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4795" windowHeight="12270"/>
  </bookViews>
  <sheets>
    <sheet name="Hárok1" sheetId="1" r:id="rId1"/>
    <sheet name="Hárok2" sheetId="2" r:id="rId2"/>
    <sheet name="Hárok3" sheetId="3" r:id="rId3"/>
  </sheets>
  <definedNames>
    <definedName name="_xlnm.Print_Area" localSheetId="0">Hárok1!$A$1:$AM$46</definedName>
  </definedNames>
  <calcPr calcId="125725"/>
</workbook>
</file>

<file path=xl/calcChain.xml><?xml version="1.0" encoding="utf-8"?>
<calcChain xmlns="http://schemas.openxmlformats.org/spreadsheetml/2006/main">
  <c r="AK19" i="1"/>
  <c r="AL19" s="1"/>
  <c r="AK18"/>
  <c r="AL18" s="1"/>
  <c r="AL20" s="1"/>
  <c r="AL16"/>
  <c r="AK16"/>
  <c r="AL15"/>
  <c r="AK15"/>
  <c r="AL14"/>
  <c r="AK14"/>
  <c r="AL13"/>
  <c r="AL17" s="1"/>
  <c r="AK13"/>
</calcChain>
</file>

<file path=xl/sharedStrings.xml><?xml version="1.0" encoding="utf-8"?>
<sst xmlns="http://schemas.openxmlformats.org/spreadsheetml/2006/main" count="140" uniqueCount="93">
  <si>
    <t xml:space="preserve">Tabuľka k návrhu na vyvlastnenie </t>
  </si>
  <si>
    <t xml:space="preserve">stavba : " Modernizácia žel.trate Žilina -Košice, úsek Liptovský Mikuláš - Poprad -Tatry (mimo) - 5. etapa" </t>
  </si>
  <si>
    <r>
      <t xml:space="preserve">k.ú. Podtureň,  </t>
    </r>
    <r>
      <rPr>
        <sz val="14"/>
        <rFont val="Calibri"/>
        <family val="2"/>
        <charset val="238"/>
      </rPr>
      <t>grafickým podkladom  je GP 02/12-4/2012 -  GP zapísaný v KN evidenčným spôsobom (GP je spracovaný pred ROEP) a nadväzným GP č. 02/12-49/2013 spracovaným po ROEP</t>
    </r>
  </si>
  <si>
    <t>Rozsah vyvlastnených pozemkov, stavieb a práv k nim a výška vyvlastňovacích náhrad vlastníkom (spoluvlastníkom).</t>
  </si>
  <si>
    <t>Súpis vlastníkov</t>
  </si>
  <si>
    <t>Číslo</t>
  </si>
  <si>
    <t>Vlastník</t>
  </si>
  <si>
    <t>Zmena</t>
  </si>
  <si>
    <t>nový DP</t>
  </si>
  <si>
    <t>Kúpna cena</t>
  </si>
  <si>
    <t>Por.č.</t>
  </si>
  <si>
    <t>PK</t>
  </si>
  <si>
    <t>KN</t>
  </si>
  <si>
    <t>Por.</t>
  </si>
  <si>
    <t>Výmera po ROEP</t>
  </si>
  <si>
    <t>Trvalý záber</t>
  </si>
  <si>
    <t>Kúpna</t>
  </si>
  <si>
    <t>vložka</t>
  </si>
  <si>
    <t>parcela</t>
  </si>
  <si>
    <t xml:space="preserve">LV </t>
  </si>
  <si>
    <t>B PK</t>
  </si>
  <si>
    <t>Priezvisko, meno, r.meno, titul</t>
  </si>
  <si>
    <t>Trvalý pobyt</t>
  </si>
  <si>
    <t>Štátna</t>
  </si>
  <si>
    <t>Dát. nar.</t>
  </si>
  <si>
    <t>Rodné číslo</t>
  </si>
  <si>
    <t xml:space="preserve">           Spoluv. podiel</t>
  </si>
  <si>
    <t>Kultúra</t>
  </si>
  <si>
    <t>Výmera</t>
  </si>
  <si>
    <t>Diel</t>
  </si>
  <si>
    <t>výmera</t>
  </si>
  <si>
    <t>K parcele</t>
  </si>
  <si>
    <t>Jednotková</t>
  </si>
  <si>
    <t>cena</t>
  </si>
  <si>
    <t>POZNÁMKA</t>
  </si>
  <si>
    <t xml:space="preserve">zmena  LV po ROEP </t>
  </si>
  <si>
    <t>KN-E</t>
  </si>
  <si>
    <t>zmena po ROEP E-KN</t>
  </si>
  <si>
    <t>KN-C</t>
  </si>
  <si>
    <t>a LV</t>
  </si>
  <si>
    <t>poradie v LV po ROEP</t>
  </si>
  <si>
    <t>príslušnosť</t>
  </si>
  <si>
    <t>IČO</t>
  </si>
  <si>
    <t>čit.</t>
  </si>
  <si>
    <t>men.</t>
  </si>
  <si>
    <t>ha</t>
  </si>
  <si>
    <t xml:space="preserve">a </t>
  </si>
  <si>
    <r>
      <t>m</t>
    </r>
    <r>
      <rPr>
        <b/>
        <vertAlign val="superscript"/>
        <sz val="10"/>
        <rFont val="Arial"/>
        <family val="2"/>
        <charset val="238"/>
      </rPr>
      <t>2</t>
    </r>
  </si>
  <si>
    <t>výmera po ROEP</t>
  </si>
  <si>
    <t>číslo</t>
  </si>
  <si>
    <r>
      <t>cena €/m</t>
    </r>
    <r>
      <rPr>
        <b/>
        <vertAlign val="superscript"/>
        <sz val="9"/>
        <rFont val="Arial"/>
        <family val="2"/>
        <charset val="238"/>
      </rPr>
      <t>2</t>
    </r>
  </si>
  <si>
    <t xml:space="preserve">podielu </t>
  </si>
  <si>
    <t>1</t>
  </si>
  <si>
    <t>229/10</t>
  </si>
  <si>
    <t xml:space="preserve">Fedor Martin r. Fedor, Mgr., </t>
  </si>
  <si>
    <t xml:space="preserve">Budovateľská 12, Bratislava, </t>
  </si>
  <si>
    <t>SR</t>
  </si>
  <si>
    <t>29.11.1972</t>
  </si>
  <si>
    <t>orná pôda</t>
  </si>
  <si>
    <t>467/10</t>
  </si>
  <si>
    <t>potvrdenie adresy - REGOB</t>
  </si>
  <si>
    <t>468/18</t>
  </si>
  <si>
    <t>ostatné plochy</t>
  </si>
  <si>
    <t>230</t>
  </si>
  <si>
    <t>trv.tr. porasty</t>
  </si>
  <si>
    <t>468/19</t>
  </si>
  <si>
    <t>231/15</t>
  </si>
  <si>
    <t>470/56</t>
  </si>
  <si>
    <t>2</t>
  </si>
  <si>
    <t>440</t>
  </si>
  <si>
    <t>292/2</t>
  </si>
  <si>
    <t>292/201</t>
  </si>
  <si>
    <t xml:space="preserve"> GP 02/12-49/2013</t>
  </si>
  <si>
    <t>B3</t>
  </si>
  <si>
    <t>Zaťko Martin r.Kohút (vl.440)</t>
  </si>
  <si>
    <t>správa SPF</t>
  </si>
  <si>
    <t>regob</t>
  </si>
  <si>
    <t>477/13</t>
  </si>
  <si>
    <t>trv.tr.porasty</t>
  </si>
  <si>
    <t>292/304</t>
  </si>
  <si>
    <t>477/14</t>
  </si>
  <si>
    <t>Vysvetlivky:</t>
  </si>
  <si>
    <t>- list vlastníctva</t>
  </si>
  <si>
    <t>KN- C</t>
  </si>
  <si>
    <t>- register "C" katastra nehnuteľností</t>
  </si>
  <si>
    <t>KN- E</t>
  </si>
  <si>
    <t>- register "E" katastra nehnuteľností</t>
  </si>
  <si>
    <t>k.ú.</t>
  </si>
  <si>
    <t>- katastrálne územie</t>
  </si>
  <si>
    <t>ROEP</t>
  </si>
  <si>
    <t>- register obnovenej evidencie pôdy</t>
  </si>
  <si>
    <t>GP</t>
  </si>
  <si>
    <t>- geometrický plán</t>
  </si>
</sst>
</file>

<file path=xl/styles.xml><?xml version="1.0" encoding="utf-8"?>
<styleSheet xmlns="http://schemas.openxmlformats.org/spreadsheetml/2006/main">
  <numFmts count="1">
    <numFmt numFmtId="164" formatCode="#&quot; &quot;???/???"/>
  </numFmts>
  <fonts count="14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Calibri"/>
      <family val="2"/>
      <charset val="238"/>
    </font>
    <font>
      <sz val="14"/>
      <name val="Calibri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u/>
      <sz val="10"/>
      <name val="Calibri"/>
      <family val="2"/>
      <charset val="238"/>
    </font>
    <font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2" fillId="2" borderId="0" xfId="0" applyFont="1" applyFill="1" applyBorder="1" applyAlignment="1"/>
    <xf numFmtId="0" fontId="3" fillId="2" borderId="0" xfId="0" applyFont="1" applyFill="1" applyAlignment="1">
      <alignment vertical="top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4" fillId="2" borderId="0" xfId="0" applyFont="1" applyFill="1" applyBorder="1" applyAlignment="1">
      <alignment vertical="top"/>
    </xf>
    <xf numFmtId="0" fontId="2" fillId="2" borderId="0" xfId="0" applyFont="1" applyFill="1"/>
    <xf numFmtId="0" fontId="0" fillId="2" borderId="1" xfId="0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5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/>
    <xf numFmtId="0" fontId="0" fillId="2" borderId="0" xfId="0" applyFill="1"/>
    <xf numFmtId="0" fontId="6" fillId="2" borderId="5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164" fontId="6" fillId="2" borderId="21" xfId="0" applyNumberFormat="1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23" xfId="0" applyFont="1" applyFill="1" applyBorder="1" applyAlignment="1">
      <alignment horizontal="center" wrapText="1"/>
    </xf>
    <xf numFmtId="0" fontId="6" fillId="2" borderId="24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164" fontId="6" fillId="2" borderId="28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 wrapText="1"/>
    </xf>
    <xf numFmtId="0" fontId="6" fillId="2" borderId="32" xfId="0" applyFont="1" applyFill="1" applyBorder="1" applyAlignment="1">
      <alignment horizontal="center" wrapText="1"/>
    </xf>
    <xf numFmtId="0" fontId="6" fillId="2" borderId="33" xfId="0" applyFont="1" applyFill="1" applyBorder="1" applyAlignment="1">
      <alignment horizontal="center" wrapText="1"/>
    </xf>
    <xf numFmtId="0" fontId="7" fillId="2" borderId="2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6" fillId="2" borderId="39" xfId="0" applyFont="1" applyFill="1" applyBorder="1" applyAlignment="1">
      <alignment horizontal="center"/>
    </xf>
    <xf numFmtId="0" fontId="6" fillId="2" borderId="39" xfId="0" applyFont="1" applyFill="1" applyBorder="1" applyAlignment="1">
      <alignment horizontal="center" wrapText="1"/>
    </xf>
    <xf numFmtId="0" fontId="6" fillId="2" borderId="40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 wrapText="1"/>
    </xf>
    <xf numFmtId="0" fontId="7" fillId="2" borderId="40" xfId="0" applyFont="1" applyFill="1" applyBorder="1" applyAlignment="1">
      <alignment horizontal="center"/>
    </xf>
    <xf numFmtId="0" fontId="6" fillId="2" borderId="41" xfId="0" applyFont="1" applyFill="1" applyBorder="1" applyAlignment="1">
      <alignment horizontal="center"/>
    </xf>
    <xf numFmtId="164" fontId="6" fillId="2" borderId="41" xfId="0" applyNumberFormat="1" applyFont="1" applyFill="1" applyBorder="1" applyAlignment="1">
      <alignment horizontal="center"/>
    </xf>
    <xf numFmtId="0" fontId="6" fillId="2" borderId="42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wrapText="1"/>
    </xf>
    <xf numFmtId="0" fontId="7" fillId="2" borderId="43" xfId="0" applyFont="1" applyFill="1" applyBorder="1" applyAlignment="1">
      <alignment horizontal="center"/>
    </xf>
    <xf numFmtId="49" fontId="10" fillId="2" borderId="34" xfId="0" applyNumberFormat="1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49" fontId="10" fillId="2" borderId="45" xfId="0" applyNumberFormat="1" applyFont="1" applyFill="1" applyBorder="1" applyAlignment="1" applyProtection="1">
      <alignment horizontal="left" vertical="center" wrapText="1"/>
    </xf>
    <xf numFmtId="0" fontId="10" fillId="2" borderId="44" xfId="0" applyFont="1" applyFill="1" applyBorder="1" applyAlignment="1">
      <alignment vertical="center" wrapText="1"/>
    </xf>
    <xf numFmtId="0" fontId="10" fillId="2" borderId="46" xfId="0" applyFont="1" applyFill="1" applyBorder="1" applyAlignment="1">
      <alignment horizontal="center" vertical="center" wrapText="1"/>
    </xf>
    <xf numFmtId="0" fontId="10" fillId="2" borderId="47" xfId="0" applyFont="1" applyFill="1" applyBorder="1" applyAlignment="1">
      <alignment horizontal="center" vertical="center" wrapText="1"/>
    </xf>
    <xf numFmtId="0" fontId="10" fillId="2" borderId="45" xfId="0" applyFont="1" applyFill="1" applyBorder="1" applyAlignment="1">
      <alignment horizontal="center" vertical="center" wrapText="1"/>
    </xf>
    <xf numFmtId="0" fontId="10" fillId="2" borderId="48" xfId="0" applyFont="1" applyFill="1" applyBorder="1" applyAlignment="1">
      <alignment horizontal="center" vertical="center" wrapText="1"/>
    </xf>
    <xf numFmtId="164" fontId="10" fillId="2" borderId="32" xfId="0" applyNumberFormat="1" applyFont="1" applyFill="1" applyBorder="1" applyAlignment="1">
      <alignment horizontal="center" vertical="center" wrapText="1"/>
    </xf>
    <xf numFmtId="0" fontId="10" fillId="2" borderId="49" xfId="0" applyFont="1" applyFill="1" applyBorder="1" applyAlignment="1">
      <alignment horizontal="center" vertical="center" wrapText="1"/>
    </xf>
    <xf numFmtId="2" fontId="10" fillId="2" borderId="49" xfId="0" applyNumberFormat="1" applyFont="1" applyFill="1" applyBorder="1" applyAlignment="1">
      <alignment vertical="center" wrapText="1"/>
    </xf>
    <xf numFmtId="2" fontId="10" fillId="2" borderId="49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0" fillId="2" borderId="50" xfId="0" applyFont="1" applyFill="1" applyBorder="1" applyAlignment="1">
      <alignment horizontal="center" vertical="center" wrapText="1"/>
    </xf>
    <xf numFmtId="0" fontId="10" fillId="2" borderId="49" xfId="0" applyFont="1" applyFill="1" applyBorder="1" applyAlignment="1">
      <alignment vertical="center" wrapText="1"/>
    </xf>
    <xf numFmtId="0" fontId="10" fillId="2" borderId="51" xfId="0" applyFont="1" applyFill="1" applyBorder="1" applyAlignment="1">
      <alignment horizontal="center" vertical="center" wrapText="1"/>
    </xf>
    <xf numFmtId="0" fontId="10" fillId="2" borderId="52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5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164" fontId="10" fillId="2" borderId="16" xfId="0" applyNumberFormat="1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2" fillId="2" borderId="0" xfId="0" applyFont="1" applyFill="1"/>
    <xf numFmtId="164" fontId="1" fillId="2" borderId="0" xfId="0" applyNumberFormat="1" applyFont="1" applyFill="1" applyAlignment="1">
      <alignment horizontal="center"/>
    </xf>
    <xf numFmtId="0" fontId="13" fillId="2" borderId="0" xfId="0" applyFont="1" applyFill="1"/>
    <xf numFmtId="49" fontId="13" fillId="2" borderId="0" xfId="0" applyNumberFormat="1" applyFont="1" applyFill="1"/>
    <xf numFmtId="0" fontId="1" fillId="2" borderId="0" xfId="0" applyFont="1" applyFill="1" applyAlignment="1">
      <alignment horizontal="right"/>
    </xf>
    <xf numFmtId="0" fontId="6" fillId="2" borderId="54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I32"/>
  <sheetViews>
    <sheetView tabSelected="1" view="pageBreakPreview" zoomScale="60" zoomScaleNormal="100" workbookViewId="0">
      <selection activeCell="O27" sqref="O27"/>
    </sheetView>
  </sheetViews>
  <sheetFormatPr defaultRowHeight="15"/>
  <cols>
    <col min="1" max="1" width="5.5703125" style="106" customWidth="1"/>
    <col min="2" max="2" width="8.28515625" style="106" hidden="1" customWidth="1"/>
    <col min="3" max="3" width="4.28515625" style="106" hidden="1" customWidth="1"/>
    <col min="4" max="4" width="6.85546875" style="106" hidden="1" customWidth="1"/>
    <col min="5" max="5" width="5.7109375" style="106" hidden="1" customWidth="1"/>
    <col min="6" max="6" width="6.7109375" style="16" customWidth="1"/>
    <col min="7" max="7" width="7.28515625" style="16" bestFit="1" customWidth="1"/>
    <col min="8" max="9" width="8.85546875" style="16" customWidth="1"/>
    <col min="10" max="10" width="6.42578125" style="16" customWidth="1"/>
    <col min="11" max="11" width="15.85546875" style="16" hidden="1" customWidth="1"/>
    <col min="12" max="12" width="5" style="16" hidden="1" customWidth="1"/>
    <col min="13" max="13" width="9.140625" style="16" bestFit="1" customWidth="1"/>
    <col min="14" max="14" width="26.42578125" style="16" customWidth="1"/>
    <col min="15" max="15" width="25.140625" style="16" customWidth="1"/>
    <col min="16" max="16" width="10.42578125" style="106" hidden="1" customWidth="1"/>
    <col min="17" max="17" width="11" style="106" customWidth="1"/>
    <col min="18" max="18" width="11.140625" style="106" hidden="1" customWidth="1"/>
    <col min="19" max="19" width="6.42578125" style="106" customWidth="1"/>
    <col min="20" max="20" width="5.7109375" style="106" bestFit="1" customWidth="1"/>
    <col min="21" max="21" width="11.42578125" style="107" hidden="1" customWidth="1"/>
    <col min="22" max="22" width="13.85546875" style="16" customWidth="1"/>
    <col min="23" max="23" width="3.7109375" style="106" customWidth="1"/>
    <col min="24" max="24" width="4.28515625" style="106" customWidth="1"/>
    <col min="25" max="25" width="4" style="106" bestFit="1" customWidth="1"/>
    <col min="26" max="26" width="3.7109375" style="106" customWidth="1"/>
    <col min="27" max="27" width="4.28515625" style="106" customWidth="1"/>
    <col min="28" max="28" width="4" style="106" bestFit="1" customWidth="1"/>
    <col min="29" max="29" width="9.42578125" style="106" customWidth="1"/>
    <col min="30" max="30" width="4.85546875" style="106" customWidth="1"/>
    <col min="31" max="32" width="4.28515625" style="106" customWidth="1"/>
    <col min="33" max="33" width="4.5703125" style="106" customWidth="1"/>
    <col min="34" max="34" width="8.7109375" style="16" customWidth="1"/>
    <col min="35" max="35" width="18.7109375" style="16" customWidth="1"/>
    <col min="36" max="36" width="10.140625" style="16" customWidth="1"/>
    <col min="37" max="37" width="9.85546875" style="16" customWidth="1"/>
    <col min="38" max="38" width="10.85546875" style="16" customWidth="1"/>
    <col min="39" max="39" width="28.5703125" style="16" customWidth="1"/>
    <col min="40" max="256" width="9.140625" style="16"/>
    <col min="257" max="257" width="5.5703125" style="16" customWidth="1"/>
    <col min="258" max="261" width="0" style="16" hidden="1" customWidth="1"/>
    <col min="262" max="262" width="6.7109375" style="16" customWidth="1"/>
    <col min="263" max="263" width="7.28515625" style="16" bestFit="1" customWidth="1"/>
    <col min="264" max="264" width="10.7109375" style="16" customWidth="1"/>
    <col min="265" max="265" width="8.85546875" style="16" customWidth="1"/>
    <col min="266" max="266" width="6.42578125" style="16" customWidth="1"/>
    <col min="267" max="268" width="0" style="16" hidden="1" customWidth="1"/>
    <col min="269" max="269" width="9.140625" style="16" bestFit="1" customWidth="1"/>
    <col min="270" max="270" width="26.42578125" style="16" customWidth="1"/>
    <col min="271" max="271" width="25.140625" style="16" customWidth="1"/>
    <col min="272" max="272" width="0" style="16" hidden="1" customWidth="1"/>
    <col min="273" max="273" width="11" style="16" customWidth="1"/>
    <col min="274" max="274" width="0" style="16" hidden="1" customWidth="1"/>
    <col min="275" max="275" width="6.42578125" style="16" customWidth="1"/>
    <col min="276" max="276" width="5.7109375" style="16" bestFit="1" customWidth="1"/>
    <col min="277" max="277" width="0" style="16" hidden="1" customWidth="1"/>
    <col min="278" max="278" width="13.85546875" style="16" customWidth="1"/>
    <col min="279" max="279" width="3.7109375" style="16" customWidth="1"/>
    <col min="280" max="280" width="4.28515625" style="16" customWidth="1"/>
    <col min="281" max="281" width="4" style="16" bestFit="1" customWidth="1"/>
    <col min="282" max="282" width="3.7109375" style="16" customWidth="1"/>
    <col min="283" max="283" width="4.28515625" style="16" customWidth="1"/>
    <col min="284" max="284" width="4" style="16" bestFit="1" customWidth="1"/>
    <col min="285" max="285" width="9.42578125" style="16" customWidth="1"/>
    <col min="286" max="286" width="4.85546875" style="16" customWidth="1"/>
    <col min="287" max="288" width="4.28515625" style="16" customWidth="1"/>
    <col min="289" max="289" width="4.5703125" style="16" customWidth="1"/>
    <col min="290" max="290" width="8.7109375" style="16" customWidth="1"/>
    <col min="291" max="291" width="18.7109375" style="16" customWidth="1"/>
    <col min="292" max="292" width="10.140625" style="16" customWidth="1"/>
    <col min="293" max="294" width="16.140625" style="16" customWidth="1"/>
    <col min="295" max="295" width="28.5703125" style="16" customWidth="1"/>
    <col min="296" max="512" width="9.140625" style="16"/>
    <col min="513" max="513" width="5.5703125" style="16" customWidth="1"/>
    <col min="514" max="517" width="0" style="16" hidden="1" customWidth="1"/>
    <col min="518" max="518" width="6.7109375" style="16" customWidth="1"/>
    <col min="519" max="519" width="7.28515625" style="16" bestFit="1" customWidth="1"/>
    <col min="520" max="520" width="10.7109375" style="16" customWidth="1"/>
    <col min="521" max="521" width="8.85546875" style="16" customWidth="1"/>
    <col min="522" max="522" width="6.42578125" style="16" customWidth="1"/>
    <col min="523" max="524" width="0" style="16" hidden="1" customWidth="1"/>
    <col min="525" max="525" width="9.140625" style="16" bestFit="1" customWidth="1"/>
    <col min="526" max="526" width="26.42578125" style="16" customWidth="1"/>
    <col min="527" max="527" width="25.140625" style="16" customWidth="1"/>
    <col min="528" max="528" width="0" style="16" hidden="1" customWidth="1"/>
    <col min="529" max="529" width="11" style="16" customWidth="1"/>
    <col min="530" max="530" width="0" style="16" hidden="1" customWidth="1"/>
    <col min="531" max="531" width="6.42578125" style="16" customWidth="1"/>
    <col min="532" max="532" width="5.7109375" style="16" bestFit="1" customWidth="1"/>
    <col min="533" max="533" width="0" style="16" hidden="1" customWidth="1"/>
    <col min="534" max="534" width="13.85546875" style="16" customWidth="1"/>
    <col min="535" max="535" width="3.7109375" style="16" customWidth="1"/>
    <col min="536" max="536" width="4.28515625" style="16" customWidth="1"/>
    <col min="537" max="537" width="4" style="16" bestFit="1" customWidth="1"/>
    <col min="538" max="538" width="3.7109375" style="16" customWidth="1"/>
    <col min="539" max="539" width="4.28515625" style="16" customWidth="1"/>
    <col min="540" max="540" width="4" style="16" bestFit="1" customWidth="1"/>
    <col min="541" max="541" width="9.42578125" style="16" customWidth="1"/>
    <col min="542" max="542" width="4.85546875" style="16" customWidth="1"/>
    <col min="543" max="544" width="4.28515625" style="16" customWidth="1"/>
    <col min="545" max="545" width="4.5703125" style="16" customWidth="1"/>
    <col min="546" max="546" width="8.7109375" style="16" customWidth="1"/>
    <col min="547" max="547" width="18.7109375" style="16" customWidth="1"/>
    <col min="548" max="548" width="10.140625" style="16" customWidth="1"/>
    <col min="549" max="550" width="16.140625" style="16" customWidth="1"/>
    <col min="551" max="551" width="28.5703125" style="16" customWidth="1"/>
    <col min="552" max="768" width="9.140625" style="16"/>
    <col min="769" max="769" width="5.5703125" style="16" customWidth="1"/>
    <col min="770" max="773" width="0" style="16" hidden="1" customWidth="1"/>
    <col min="774" max="774" width="6.7109375" style="16" customWidth="1"/>
    <col min="775" max="775" width="7.28515625" style="16" bestFit="1" customWidth="1"/>
    <col min="776" max="776" width="10.7109375" style="16" customWidth="1"/>
    <col min="777" max="777" width="8.85546875" style="16" customWidth="1"/>
    <col min="778" max="778" width="6.42578125" style="16" customWidth="1"/>
    <col min="779" max="780" width="0" style="16" hidden="1" customWidth="1"/>
    <col min="781" max="781" width="9.140625" style="16" bestFit="1" customWidth="1"/>
    <col min="782" max="782" width="26.42578125" style="16" customWidth="1"/>
    <col min="783" max="783" width="25.140625" style="16" customWidth="1"/>
    <col min="784" max="784" width="0" style="16" hidden="1" customWidth="1"/>
    <col min="785" max="785" width="11" style="16" customWidth="1"/>
    <col min="786" max="786" width="0" style="16" hidden="1" customWidth="1"/>
    <col min="787" max="787" width="6.42578125" style="16" customWidth="1"/>
    <col min="788" max="788" width="5.7109375" style="16" bestFit="1" customWidth="1"/>
    <col min="789" max="789" width="0" style="16" hidden="1" customWidth="1"/>
    <col min="790" max="790" width="13.85546875" style="16" customWidth="1"/>
    <col min="791" max="791" width="3.7109375" style="16" customWidth="1"/>
    <col min="792" max="792" width="4.28515625" style="16" customWidth="1"/>
    <col min="793" max="793" width="4" style="16" bestFit="1" customWidth="1"/>
    <col min="794" max="794" width="3.7109375" style="16" customWidth="1"/>
    <col min="795" max="795" width="4.28515625" style="16" customWidth="1"/>
    <col min="796" max="796" width="4" style="16" bestFit="1" customWidth="1"/>
    <col min="797" max="797" width="9.42578125" style="16" customWidth="1"/>
    <col min="798" max="798" width="4.85546875" style="16" customWidth="1"/>
    <col min="799" max="800" width="4.28515625" style="16" customWidth="1"/>
    <col min="801" max="801" width="4.5703125" style="16" customWidth="1"/>
    <col min="802" max="802" width="8.7109375" style="16" customWidth="1"/>
    <col min="803" max="803" width="18.7109375" style="16" customWidth="1"/>
    <col min="804" max="804" width="10.140625" style="16" customWidth="1"/>
    <col min="805" max="806" width="16.140625" style="16" customWidth="1"/>
    <col min="807" max="807" width="28.5703125" style="16" customWidth="1"/>
    <col min="808" max="1024" width="9.140625" style="16"/>
    <col min="1025" max="1025" width="5.5703125" style="16" customWidth="1"/>
    <col min="1026" max="1029" width="0" style="16" hidden="1" customWidth="1"/>
    <col min="1030" max="1030" width="6.7109375" style="16" customWidth="1"/>
    <col min="1031" max="1031" width="7.28515625" style="16" bestFit="1" customWidth="1"/>
    <col min="1032" max="1032" width="10.7109375" style="16" customWidth="1"/>
    <col min="1033" max="1033" width="8.85546875" style="16" customWidth="1"/>
    <col min="1034" max="1034" width="6.42578125" style="16" customWidth="1"/>
    <col min="1035" max="1036" width="0" style="16" hidden="1" customWidth="1"/>
    <col min="1037" max="1037" width="9.140625" style="16" bestFit="1" customWidth="1"/>
    <col min="1038" max="1038" width="26.42578125" style="16" customWidth="1"/>
    <col min="1039" max="1039" width="25.140625" style="16" customWidth="1"/>
    <col min="1040" max="1040" width="0" style="16" hidden="1" customWidth="1"/>
    <col min="1041" max="1041" width="11" style="16" customWidth="1"/>
    <col min="1042" max="1042" width="0" style="16" hidden="1" customWidth="1"/>
    <col min="1043" max="1043" width="6.42578125" style="16" customWidth="1"/>
    <col min="1044" max="1044" width="5.7109375" style="16" bestFit="1" customWidth="1"/>
    <col min="1045" max="1045" width="0" style="16" hidden="1" customWidth="1"/>
    <col min="1046" max="1046" width="13.85546875" style="16" customWidth="1"/>
    <col min="1047" max="1047" width="3.7109375" style="16" customWidth="1"/>
    <col min="1048" max="1048" width="4.28515625" style="16" customWidth="1"/>
    <col min="1049" max="1049" width="4" style="16" bestFit="1" customWidth="1"/>
    <col min="1050" max="1050" width="3.7109375" style="16" customWidth="1"/>
    <col min="1051" max="1051" width="4.28515625" style="16" customWidth="1"/>
    <col min="1052" max="1052" width="4" style="16" bestFit="1" customWidth="1"/>
    <col min="1053" max="1053" width="9.42578125" style="16" customWidth="1"/>
    <col min="1054" max="1054" width="4.85546875" style="16" customWidth="1"/>
    <col min="1055" max="1056" width="4.28515625" style="16" customWidth="1"/>
    <col min="1057" max="1057" width="4.5703125" style="16" customWidth="1"/>
    <col min="1058" max="1058" width="8.7109375" style="16" customWidth="1"/>
    <col min="1059" max="1059" width="18.7109375" style="16" customWidth="1"/>
    <col min="1060" max="1060" width="10.140625" style="16" customWidth="1"/>
    <col min="1061" max="1062" width="16.140625" style="16" customWidth="1"/>
    <col min="1063" max="1063" width="28.5703125" style="16" customWidth="1"/>
    <col min="1064" max="1280" width="9.140625" style="16"/>
    <col min="1281" max="1281" width="5.5703125" style="16" customWidth="1"/>
    <col min="1282" max="1285" width="0" style="16" hidden="1" customWidth="1"/>
    <col min="1286" max="1286" width="6.7109375" style="16" customWidth="1"/>
    <col min="1287" max="1287" width="7.28515625" style="16" bestFit="1" customWidth="1"/>
    <col min="1288" max="1288" width="10.7109375" style="16" customWidth="1"/>
    <col min="1289" max="1289" width="8.85546875" style="16" customWidth="1"/>
    <col min="1290" max="1290" width="6.42578125" style="16" customWidth="1"/>
    <col min="1291" max="1292" width="0" style="16" hidden="1" customWidth="1"/>
    <col min="1293" max="1293" width="9.140625" style="16" bestFit="1" customWidth="1"/>
    <col min="1294" max="1294" width="26.42578125" style="16" customWidth="1"/>
    <col min="1295" max="1295" width="25.140625" style="16" customWidth="1"/>
    <col min="1296" max="1296" width="0" style="16" hidden="1" customWidth="1"/>
    <col min="1297" max="1297" width="11" style="16" customWidth="1"/>
    <col min="1298" max="1298" width="0" style="16" hidden="1" customWidth="1"/>
    <col min="1299" max="1299" width="6.42578125" style="16" customWidth="1"/>
    <col min="1300" max="1300" width="5.7109375" style="16" bestFit="1" customWidth="1"/>
    <col min="1301" max="1301" width="0" style="16" hidden="1" customWidth="1"/>
    <col min="1302" max="1302" width="13.85546875" style="16" customWidth="1"/>
    <col min="1303" max="1303" width="3.7109375" style="16" customWidth="1"/>
    <col min="1304" max="1304" width="4.28515625" style="16" customWidth="1"/>
    <col min="1305" max="1305" width="4" style="16" bestFit="1" customWidth="1"/>
    <col min="1306" max="1306" width="3.7109375" style="16" customWidth="1"/>
    <col min="1307" max="1307" width="4.28515625" style="16" customWidth="1"/>
    <col min="1308" max="1308" width="4" style="16" bestFit="1" customWidth="1"/>
    <col min="1309" max="1309" width="9.42578125" style="16" customWidth="1"/>
    <col min="1310" max="1310" width="4.85546875" style="16" customWidth="1"/>
    <col min="1311" max="1312" width="4.28515625" style="16" customWidth="1"/>
    <col min="1313" max="1313" width="4.5703125" style="16" customWidth="1"/>
    <col min="1314" max="1314" width="8.7109375" style="16" customWidth="1"/>
    <col min="1315" max="1315" width="18.7109375" style="16" customWidth="1"/>
    <col min="1316" max="1316" width="10.140625" style="16" customWidth="1"/>
    <col min="1317" max="1318" width="16.140625" style="16" customWidth="1"/>
    <col min="1319" max="1319" width="28.5703125" style="16" customWidth="1"/>
    <col min="1320" max="1536" width="9.140625" style="16"/>
    <col min="1537" max="1537" width="5.5703125" style="16" customWidth="1"/>
    <col min="1538" max="1541" width="0" style="16" hidden="1" customWidth="1"/>
    <col min="1542" max="1542" width="6.7109375" style="16" customWidth="1"/>
    <col min="1543" max="1543" width="7.28515625" style="16" bestFit="1" customWidth="1"/>
    <col min="1544" max="1544" width="10.7109375" style="16" customWidth="1"/>
    <col min="1545" max="1545" width="8.85546875" style="16" customWidth="1"/>
    <col min="1546" max="1546" width="6.42578125" style="16" customWidth="1"/>
    <col min="1547" max="1548" width="0" style="16" hidden="1" customWidth="1"/>
    <col min="1549" max="1549" width="9.140625" style="16" bestFit="1" customWidth="1"/>
    <col min="1550" max="1550" width="26.42578125" style="16" customWidth="1"/>
    <col min="1551" max="1551" width="25.140625" style="16" customWidth="1"/>
    <col min="1552" max="1552" width="0" style="16" hidden="1" customWidth="1"/>
    <col min="1553" max="1553" width="11" style="16" customWidth="1"/>
    <col min="1554" max="1554" width="0" style="16" hidden="1" customWidth="1"/>
    <col min="1555" max="1555" width="6.42578125" style="16" customWidth="1"/>
    <col min="1556" max="1556" width="5.7109375" style="16" bestFit="1" customWidth="1"/>
    <col min="1557" max="1557" width="0" style="16" hidden="1" customWidth="1"/>
    <col min="1558" max="1558" width="13.85546875" style="16" customWidth="1"/>
    <col min="1559" max="1559" width="3.7109375" style="16" customWidth="1"/>
    <col min="1560" max="1560" width="4.28515625" style="16" customWidth="1"/>
    <col min="1561" max="1561" width="4" style="16" bestFit="1" customWidth="1"/>
    <col min="1562" max="1562" width="3.7109375" style="16" customWidth="1"/>
    <col min="1563" max="1563" width="4.28515625" style="16" customWidth="1"/>
    <col min="1564" max="1564" width="4" style="16" bestFit="1" customWidth="1"/>
    <col min="1565" max="1565" width="9.42578125" style="16" customWidth="1"/>
    <col min="1566" max="1566" width="4.85546875" style="16" customWidth="1"/>
    <col min="1567" max="1568" width="4.28515625" style="16" customWidth="1"/>
    <col min="1569" max="1569" width="4.5703125" style="16" customWidth="1"/>
    <col min="1570" max="1570" width="8.7109375" style="16" customWidth="1"/>
    <col min="1571" max="1571" width="18.7109375" style="16" customWidth="1"/>
    <col min="1572" max="1572" width="10.140625" style="16" customWidth="1"/>
    <col min="1573" max="1574" width="16.140625" style="16" customWidth="1"/>
    <col min="1575" max="1575" width="28.5703125" style="16" customWidth="1"/>
    <col min="1576" max="1792" width="9.140625" style="16"/>
    <col min="1793" max="1793" width="5.5703125" style="16" customWidth="1"/>
    <col min="1794" max="1797" width="0" style="16" hidden="1" customWidth="1"/>
    <col min="1798" max="1798" width="6.7109375" style="16" customWidth="1"/>
    <col min="1799" max="1799" width="7.28515625" style="16" bestFit="1" customWidth="1"/>
    <col min="1800" max="1800" width="10.7109375" style="16" customWidth="1"/>
    <col min="1801" max="1801" width="8.85546875" style="16" customWidth="1"/>
    <col min="1802" max="1802" width="6.42578125" style="16" customWidth="1"/>
    <col min="1803" max="1804" width="0" style="16" hidden="1" customWidth="1"/>
    <col min="1805" max="1805" width="9.140625" style="16" bestFit="1" customWidth="1"/>
    <col min="1806" max="1806" width="26.42578125" style="16" customWidth="1"/>
    <col min="1807" max="1807" width="25.140625" style="16" customWidth="1"/>
    <col min="1808" max="1808" width="0" style="16" hidden="1" customWidth="1"/>
    <col min="1809" max="1809" width="11" style="16" customWidth="1"/>
    <col min="1810" max="1810" width="0" style="16" hidden="1" customWidth="1"/>
    <col min="1811" max="1811" width="6.42578125" style="16" customWidth="1"/>
    <col min="1812" max="1812" width="5.7109375" style="16" bestFit="1" customWidth="1"/>
    <col min="1813" max="1813" width="0" style="16" hidden="1" customWidth="1"/>
    <col min="1814" max="1814" width="13.85546875" style="16" customWidth="1"/>
    <col min="1815" max="1815" width="3.7109375" style="16" customWidth="1"/>
    <col min="1816" max="1816" width="4.28515625" style="16" customWidth="1"/>
    <col min="1817" max="1817" width="4" style="16" bestFit="1" customWidth="1"/>
    <col min="1818" max="1818" width="3.7109375" style="16" customWidth="1"/>
    <col min="1819" max="1819" width="4.28515625" style="16" customWidth="1"/>
    <col min="1820" max="1820" width="4" style="16" bestFit="1" customWidth="1"/>
    <col min="1821" max="1821" width="9.42578125" style="16" customWidth="1"/>
    <col min="1822" max="1822" width="4.85546875" style="16" customWidth="1"/>
    <col min="1823" max="1824" width="4.28515625" style="16" customWidth="1"/>
    <col min="1825" max="1825" width="4.5703125" style="16" customWidth="1"/>
    <col min="1826" max="1826" width="8.7109375" style="16" customWidth="1"/>
    <col min="1827" max="1827" width="18.7109375" style="16" customWidth="1"/>
    <col min="1828" max="1828" width="10.140625" style="16" customWidth="1"/>
    <col min="1829" max="1830" width="16.140625" style="16" customWidth="1"/>
    <col min="1831" max="1831" width="28.5703125" style="16" customWidth="1"/>
    <col min="1832" max="2048" width="9.140625" style="16"/>
    <col min="2049" max="2049" width="5.5703125" style="16" customWidth="1"/>
    <col min="2050" max="2053" width="0" style="16" hidden="1" customWidth="1"/>
    <col min="2054" max="2054" width="6.7109375" style="16" customWidth="1"/>
    <col min="2055" max="2055" width="7.28515625" style="16" bestFit="1" customWidth="1"/>
    <col min="2056" max="2056" width="10.7109375" style="16" customWidth="1"/>
    <col min="2057" max="2057" width="8.85546875" style="16" customWidth="1"/>
    <col min="2058" max="2058" width="6.42578125" style="16" customWidth="1"/>
    <col min="2059" max="2060" width="0" style="16" hidden="1" customWidth="1"/>
    <col min="2061" max="2061" width="9.140625" style="16" bestFit="1" customWidth="1"/>
    <col min="2062" max="2062" width="26.42578125" style="16" customWidth="1"/>
    <col min="2063" max="2063" width="25.140625" style="16" customWidth="1"/>
    <col min="2064" max="2064" width="0" style="16" hidden="1" customWidth="1"/>
    <col min="2065" max="2065" width="11" style="16" customWidth="1"/>
    <col min="2066" max="2066" width="0" style="16" hidden="1" customWidth="1"/>
    <col min="2067" max="2067" width="6.42578125" style="16" customWidth="1"/>
    <col min="2068" max="2068" width="5.7109375" style="16" bestFit="1" customWidth="1"/>
    <col min="2069" max="2069" width="0" style="16" hidden="1" customWidth="1"/>
    <col min="2070" max="2070" width="13.85546875" style="16" customWidth="1"/>
    <col min="2071" max="2071" width="3.7109375" style="16" customWidth="1"/>
    <col min="2072" max="2072" width="4.28515625" style="16" customWidth="1"/>
    <col min="2073" max="2073" width="4" style="16" bestFit="1" customWidth="1"/>
    <col min="2074" max="2074" width="3.7109375" style="16" customWidth="1"/>
    <col min="2075" max="2075" width="4.28515625" style="16" customWidth="1"/>
    <col min="2076" max="2076" width="4" style="16" bestFit="1" customWidth="1"/>
    <col min="2077" max="2077" width="9.42578125" style="16" customWidth="1"/>
    <col min="2078" max="2078" width="4.85546875" style="16" customWidth="1"/>
    <col min="2079" max="2080" width="4.28515625" style="16" customWidth="1"/>
    <col min="2081" max="2081" width="4.5703125" style="16" customWidth="1"/>
    <col min="2082" max="2082" width="8.7109375" style="16" customWidth="1"/>
    <col min="2083" max="2083" width="18.7109375" style="16" customWidth="1"/>
    <col min="2084" max="2084" width="10.140625" style="16" customWidth="1"/>
    <col min="2085" max="2086" width="16.140625" style="16" customWidth="1"/>
    <col min="2087" max="2087" width="28.5703125" style="16" customWidth="1"/>
    <col min="2088" max="2304" width="9.140625" style="16"/>
    <col min="2305" max="2305" width="5.5703125" style="16" customWidth="1"/>
    <col min="2306" max="2309" width="0" style="16" hidden="1" customWidth="1"/>
    <col min="2310" max="2310" width="6.7109375" style="16" customWidth="1"/>
    <col min="2311" max="2311" width="7.28515625" style="16" bestFit="1" customWidth="1"/>
    <col min="2312" max="2312" width="10.7109375" style="16" customWidth="1"/>
    <col min="2313" max="2313" width="8.85546875" style="16" customWidth="1"/>
    <col min="2314" max="2314" width="6.42578125" style="16" customWidth="1"/>
    <col min="2315" max="2316" width="0" style="16" hidden="1" customWidth="1"/>
    <col min="2317" max="2317" width="9.140625" style="16" bestFit="1" customWidth="1"/>
    <col min="2318" max="2318" width="26.42578125" style="16" customWidth="1"/>
    <col min="2319" max="2319" width="25.140625" style="16" customWidth="1"/>
    <col min="2320" max="2320" width="0" style="16" hidden="1" customWidth="1"/>
    <col min="2321" max="2321" width="11" style="16" customWidth="1"/>
    <col min="2322" max="2322" width="0" style="16" hidden="1" customWidth="1"/>
    <col min="2323" max="2323" width="6.42578125" style="16" customWidth="1"/>
    <col min="2324" max="2324" width="5.7109375" style="16" bestFit="1" customWidth="1"/>
    <col min="2325" max="2325" width="0" style="16" hidden="1" customWidth="1"/>
    <col min="2326" max="2326" width="13.85546875" style="16" customWidth="1"/>
    <col min="2327" max="2327" width="3.7109375" style="16" customWidth="1"/>
    <col min="2328" max="2328" width="4.28515625" style="16" customWidth="1"/>
    <col min="2329" max="2329" width="4" style="16" bestFit="1" customWidth="1"/>
    <col min="2330" max="2330" width="3.7109375" style="16" customWidth="1"/>
    <col min="2331" max="2331" width="4.28515625" style="16" customWidth="1"/>
    <col min="2332" max="2332" width="4" style="16" bestFit="1" customWidth="1"/>
    <col min="2333" max="2333" width="9.42578125" style="16" customWidth="1"/>
    <col min="2334" max="2334" width="4.85546875" style="16" customWidth="1"/>
    <col min="2335" max="2336" width="4.28515625" style="16" customWidth="1"/>
    <col min="2337" max="2337" width="4.5703125" style="16" customWidth="1"/>
    <col min="2338" max="2338" width="8.7109375" style="16" customWidth="1"/>
    <col min="2339" max="2339" width="18.7109375" style="16" customWidth="1"/>
    <col min="2340" max="2340" width="10.140625" style="16" customWidth="1"/>
    <col min="2341" max="2342" width="16.140625" style="16" customWidth="1"/>
    <col min="2343" max="2343" width="28.5703125" style="16" customWidth="1"/>
    <col min="2344" max="2560" width="9.140625" style="16"/>
    <col min="2561" max="2561" width="5.5703125" style="16" customWidth="1"/>
    <col min="2562" max="2565" width="0" style="16" hidden="1" customWidth="1"/>
    <col min="2566" max="2566" width="6.7109375" style="16" customWidth="1"/>
    <col min="2567" max="2567" width="7.28515625" style="16" bestFit="1" customWidth="1"/>
    <col min="2568" max="2568" width="10.7109375" style="16" customWidth="1"/>
    <col min="2569" max="2569" width="8.85546875" style="16" customWidth="1"/>
    <col min="2570" max="2570" width="6.42578125" style="16" customWidth="1"/>
    <col min="2571" max="2572" width="0" style="16" hidden="1" customWidth="1"/>
    <col min="2573" max="2573" width="9.140625" style="16" bestFit="1" customWidth="1"/>
    <col min="2574" max="2574" width="26.42578125" style="16" customWidth="1"/>
    <col min="2575" max="2575" width="25.140625" style="16" customWidth="1"/>
    <col min="2576" max="2576" width="0" style="16" hidden="1" customWidth="1"/>
    <col min="2577" max="2577" width="11" style="16" customWidth="1"/>
    <col min="2578" max="2578" width="0" style="16" hidden="1" customWidth="1"/>
    <col min="2579" max="2579" width="6.42578125" style="16" customWidth="1"/>
    <col min="2580" max="2580" width="5.7109375" style="16" bestFit="1" customWidth="1"/>
    <col min="2581" max="2581" width="0" style="16" hidden="1" customWidth="1"/>
    <col min="2582" max="2582" width="13.85546875" style="16" customWidth="1"/>
    <col min="2583" max="2583" width="3.7109375" style="16" customWidth="1"/>
    <col min="2584" max="2584" width="4.28515625" style="16" customWidth="1"/>
    <col min="2585" max="2585" width="4" style="16" bestFit="1" customWidth="1"/>
    <col min="2586" max="2586" width="3.7109375" style="16" customWidth="1"/>
    <col min="2587" max="2587" width="4.28515625" style="16" customWidth="1"/>
    <col min="2588" max="2588" width="4" style="16" bestFit="1" customWidth="1"/>
    <col min="2589" max="2589" width="9.42578125" style="16" customWidth="1"/>
    <col min="2590" max="2590" width="4.85546875" style="16" customWidth="1"/>
    <col min="2591" max="2592" width="4.28515625" style="16" customWidth="1"/>
    <col min="2593" max="2593" width="4.5703125" style="16" customWidth="1"/>
    <col min="2594" max="2594" width="8.7109375" style="16" customWidth="1"/>
    <col min="2595" max="2595" width="18.7109375" style="16" customWidth="1"/>
    <col min="2596" max="2596" width="10.140625" style="16" customWidth="1"/>
    <col min="2597" max="2598" width="16.140625" style="16" customWidth="1"/>
    <col min="2599" max="2599" width="28.5703125" style="16" customWidth="1"/>
    <col min="2600" max="2816" width="9.140625" style="16"/>
    <col min="2817" max="2817" width="5.5703125" style="16" customWidth="1"/>
    <col min="2818" max="2821" width="0" style="16" hidden="1" customWidth="1"/>
    <col min="2822" max="2822" width="6.7109375" style="16" customWidth="1"/>
    <col min="2823" max="2823" width="7.28515625" style="16" bestFit="1" customWidth="1"/>
    <col min="2824" max="2824" width="10.7109375" style="16" customWidth="1"/>
    <col min="2825" max="2825" width="8.85546875" style="16" customWidth="1"/>
    <col min="2826" max="2826" width="6.42578125" style="16" customWidth="1"/>
    <col min="2827" max="2828" width="0" style="16" hidden="1" customWidth="1"/>
    <col min="2829" max="2829" width="9.140625" style="16" bestFit="1" customWidth="1"/>
    <col min="2830" max="2830" width="26.42578125" style="16" customWidth="1"/>
    <col min="2831" max="2831" width="25.140625" style="16" customWidth="1"/>
    <col min="2832" max="2832" width="0" style="16" hidden="1" customWidth="1"/>
    <col min="2833" max="2833" width="11" style="16" customWidth="1"/>
    <col min="2834" max="2834" width="0" style="16" hidden="1" customWidth="1"/>
    <col min="2835" max="2835" width="6.42578125" style="16" customWidth="1"/>
    <col min="2836" max="2836" width="5.7109375" style="16" bestFit="1" customWidth="1"/>
    <col min="2837" max="2837" width="0" style="16" hidden="1" customWidth="1"/>
    <col min="2838" max="2838" width="13.85546875" style="16" customWidth="1"/>
    <col min="2839" max="2839" width="3.7109375" style="16" customWidth="1"/>
    <col min="2840" max="2840" width="4.28515625" style="16" customWidth="1"/>
    <col min="2841" max="2841" width="4" style="16" bestFit="1" customWidth="1"/>
    <col min="2842" max="2842" width="3.7109375" style="16" customWidth="1"/>
    <col min="2843" max="2843" width="4.28515625" style="16" customWidth="1"/>
    <col min="2844" max="2844" width="4" style="16" bestFit="1" customWidth="1"/>
    <col min="2845" max="2845" width="9.42578125" style="16" customWidth="1"/>
    <col min="2846" max="2846" width="4.85546875" style="16" customWidth="1"/>
    <col min="2847" max="2848" width="4.28515625" style="16" customWidth="1"/>
    <col min="2849" max="2849" width="4.5703125" style="16" customWidth="1"/>
    <col min="2850" max="2850" width="8.7109375" style="16" customWidth="1"/>
    <col min="2851" max="2851" width="18.7109375" style="16" customWidth="1"/>
    <col min="2852" max="2852" width="10.140625" style="16" customWidth="1"/>
    <col min="2853" max="2854" width="16.140625" style="16" customWidth="1"/>
    <col min="2855" max="2855" width="28.5703125" style="16" customWidth="1"/>
    <col min="2856" max="3072" width="9.140625" style="16"/>
    <col min="3073" max="3073" width="5.5703125" style="16" customWidth="1"/>
    <col min="3074" max="3077" width="0" style="16" hidden="1" customWidth="1"/>
    <col min="3078" max="3078" width="6.7109375" style="16" customWidth="1"/>
    <col min="3079" max="3079" width="7.28515625" style="16" bestFit="1" customWidth="1"/>
    <col min="3080" max="3080" width="10.7109375" style="16" customWidth="1"/>
    <col min="3081" max="3081" width="8.85546875" style="16" customWidth="1"/>
    <col min="3082" max="3082" width="6.42578125" style="16" customWidth="1"/>
    <col min="3083" max="3084" width="0" style="16" hidden="1" customWidth="1"/>
    <col min="3085" max="3085" width="9.140625" style="16" bestFit="1" customWidth="1"/>
    <col min="3086" max="3086" width="26.42578125" style="16" customWidth="1"/>
    <col min="3087" max="3087" width="25.140625" style="16" customWidth="1"/>
    <col min="3088" max="3088" width="0" style="16" hidden="1" customWidth="1"/>
    <col min="3089" max="3089" width="11" style="16" customWidth="1"/>
    <col min="3090" max="3090" width="0" style="16" hidden="1" customWidth="1"/>
    <col min="3091" max="3091" width="6.42578125" style="16" customWidth="1"/>
    <col min="3092" max="3092" width="5.7109375" style="16" bestFit="1" customWidth="1"/>
    <col min="3093" max="3093" width="0" style="16" hidden="1" customWidth="1"/>
    <col min="3094" max="3094" width="13.85546875" style="16" customWidth="1"/>
    <col min="3095" max="3095" width="3.7109375" style="16" customWidth="1"/>
    <col min="3096" max="3096" width="4.28515625" style="16" customWidth="1"/>
    <col min="3097" max="3097" width="4" style="16" bestFit="1" customWidth="1"/>
    <col min="3098" max="3098" width="3.7109375" style="16" customWidth="1"/>
    <col min="3099" max="3099" width="4.28515625" style="16" customWidth="1"/>
    <col min="3100" max="3100" width="4" style="16" bestFit="1" customWidth="1"/>
    <col min="3101" max="3101" width="9.42578125" style="16" customWidth="1"/>
    <col min="3102" max="3102" width="4.85546875" style="16" customWidth="1"/>
    <col min="3103" max="3104" width="4.28515625" style="16" customWidth="1"/>
    <col min="3105" max="3105" width="4.5703125" style="16" customWidth="1"/>
    <col min="3106" max="3106" width="8.7109375" style="16" customWidth="1"/>
    <col min="3107" max="3107" width="18.7109375" style="16" customWidth="1"/>
    <col min="3108" max="3108" width="10.140625" style="16" customWidth="1"/>
    <col min="3109" max="3110" width="16.140625" style="16" customWidth="1"/>
    <col min="3111" max="3111" width="28.5703125" style="16" customWidth="1"/>
    <col min="3112" max="3328" width="9.140625" style="16"/>
    <col min="3329" max="3329" width="5.5703125" style="16" customWidth="1"/>
    <col min="3330" max="3333" width="0" style="16" hidden="1" customWidth="1"/>
    <col min="3334" max="3334" width="6.7109375" style="16" customWidth="1"/>
    <col min="3335" max="3335" width="7.28515625" style="16" bestFit="1" customWidth="1"/>
    <col min="3336" max="3336" width="10.7109375" style="16" customWidth="1"/>
    <col min="3337" max="3337" width="8.85546875" style="16" customWidth="1"/>
    <col min="3338" max="3338" width="6.42578125" style="16" customWidth="1"/>
    <col min="3339" max="3340" width="0" style="16" hidden="1" customWidth="1"/>
    <col min="3341" max="3341" width="9.140625" style="16" bestFit="1" customWidth="1"/>
    <col min="3342" max="3342" width="26.42578125" style="16" customWidth="1"/>
    <col min="3343" max="3343" width="25.140625" style="16" customWidth="1"/>
    <col min="3344" max="3344" width="0" style="16" hidden="1" customWidth="1"/>
    <col min="3345" max="3345" width="11" style="16" customWidth="1"/>
    <col min="3346" max="3346" width="0" style="16" hidden="1" customWidth="1"/>
    <col min="3347" max="3347" width="6.42578125" style="16" customWidth="1"/>
    <col min="3348" max="3348" width="5.7109375" style="16" bestFit="1" customWidth="1"/>
    <col min="3349" max="3349" width="0" style="16" hidden="1" customWidth="1"/>
    <col min="3350" max="3350" width="13.85546875" style="16" customWidth="1"/>
    <col min="3351" max="3351" width="3.7109375" style="16" customWidth="1"/>
    <col min="3352" max="3352" width="4.28515625" style="16" customWidth="1"/>
    <col min="3353" max="3353" width="4" style="16" bestFit="1" customWidth="1"/>
    <col min="3354" max="3354" width="3.7109375" style="16" customWidth="1"/>
    <col min="3355" max="3355" width="4.28515625" style="16" customWidth="1"/>
    <col min="3356" max="3356" width="4" style="16" bestFit="1" customWidth="1"/>
    <col min="3357" max="3357" width="9.42578125" style="16" customWidth="1"/>
    <col min="3358" max="3358" width="4.85546875" style="16" customWidth="1"/>
    <col min="3359" max="3360" width="4.28515625" style="16" customWidth="1"/>
    <col min="3361" max="3361" width="4.5703125" style="16" customWidth="1"/>
    <col min="3362" max="3362" width="8.7109375" style="16" customWidth="1"/>
    <col min="3363" max="3363" width="18.7109375" style="16" customWidth="1"/>
    <col min="3364" max="3364" width="10.140625" style="16" customWidth="1"/>
    <col min="3365" max="3366" width="16.140625" style="16" customWidth="1"/>
    <col min="3367" max="3367" width="28.5703125" style="16" customWidth="1"/>
    <col min="3368" max="3584" width="9.140625" style="16"/>
    <col min="3585" max="3585" width="5.5703125" style="16" customWidth="1"/>
    <col min="3586" max="3589" width="0" style="16" hidden="1" customWidth="1"/>
    <col min="3590" max="3590" width="6.7109375" style="16" customWidth="1"/>
    <col min="3591" max="3591" width="7.28515625" style="16" bestFit="1" customWidth="1"/>
    <col min="3592" max="3592" width="10.7109375" style="16" customWidth="1"/>
    <col min="3593" max="3593" width="8.85546875" style="16" customWidth="1"/>
    <col min="3594" max="3594" width="6.42578125" style="16" customWidth="1"/>
    <col min="3595" max="3596" width="0" style="16" hidden="1" customWidth="1"/>
    <col min="3597" max="3597" width="9.140625" style="16" bestFit="1" customWidth="1"/>
    <col min="3598" max="3598" width="26.42578125" style="16" customWidth="1"/>
    <col min="3599" max="3599" width="25.140625" style="16" customWidth="1"/>
    <col min="3600" max="3600" width="0" style="16" hidden="1" customWidth="1"/>
    <col min="3601" max="3601" width="11" style="16" customWidth="1"/>
    <col min="3602" max="3602" width="0" style="16" hidden="1" customWidth="1"/>
    <col min="3603" max="3603" width="6.42578125" style="16" customWidth="1"/>
    <col min="3604" max="3604" width="5.7109375" style="16" bestFit="1" customWidth="1"/>
    <col min="3605" max="3605" width="0" style="16" hidden="1" customWidth="1"/>
    <col min="3606" max="3606" width="13.85546875" style="16" customWidth="1"/>
    <col min="3607" max="3607" width="3.7109375" style="16" customWidth="1"/>
    <col min="3608" max="3608" width="4.28515625" style="16" customWidth="1"/>
    <col min="3609" max="3609" width="4" style="16" bestFit="1" customWidth="1"/>
    <col min="3610" max="3610" width="3.7109375" style="16" customWidth="1"/>
    <col min="3611" max="3611" width="4.28515625" style="16" customWidth="1"/>
    <col min="3612" max="3612" width="4" style="16" bestFit="1" customWidth="1"/>
    <col min="3613" max="3613" width="9.42578125" style="16" customWidth="1"/>
    <col min="3614" max="3614" width="4.85546875" style="16" customWidth="1"/>
    <col min="3615" max="3616" width="4.28515625" style="16" customWidth="1"/>
    <col min="3617" max="3617" width="4.5703125" style="16" customWidth="1"/>
    <col min="3618" max="3618" width="8.7109375" style="16" customWidth="1"/>
    <col min="3619" max="3619" width="18.7109375" style="16" customWidth="1"/>
    <col min="3620" max="3620" width="10.140625" style="16" customWidth="1"/>
    <col min="3621" max="3622" width="16.140625" style="16" customWidth="1"/>
    <col min="3623" max="3623" width="28.5703125" style="16" customWidth="1"/>
    <col min="3624" max="3840" width="9.140625" style="16"/>
    <col min="3841" max="3841" width="5.5703125" style="16" customWidth="1"/>
    <col min="3842" max="3845" width="0" style="16" hidden="1" customWidth="1"/>
    <col min="3846" max="3846" width="6.7109375" style="16" customWidth="1"/>
    <col min="3847" max="3847" width="7.28515625" style="16" bestFit="1" customWidth="1"/>
    <col min="3848" max="3848" width="10.7109375" style="16" customWidth="1"/>
    <col min="3849" max="3849" width="8.85546875" style="16" customWidth="1"/>
    <col min="3850" max="3850" width="6.42578125" style="16" customWidth="1"/>
    <col min="3851" max="3852" width="0" style="16" hidden="1" customWidth="1"/>
    <col min="3853" max="3853" width="9.140625" style="16" bestFit="1" customWidth="1"/>
    <col min="3854" max="3854" width="26.42578125" style="16" customWidth="1"/>
    <col min="3855" max="3855" width="25.140625" style="16" customWidth="1"/>
    <col min="3856" max="3856" width="0" style="16" hidden="1" customWidth="1"/>
    <col min="3857" max="3857" width="11" style="16" customWidth="1"/>
    <col min="3858" max="3858" width="0" style="16" hidden="1" customWidth="1"/>
    <col min="3859" max="3859" width="6.42578125" style="16" customWidth="1"/>
    <col min="3860" max="3860" width="5.7109375" style="16" bestFit="1" customWidth="1"/>
    <col min="3861" max="3861" width="0" style="16" hidden="1" customWidth="1"/>
    <col min="3862" max="3862" width="13.85546875" style="16" customWidth="1"/>
    <col min="3863" max="3863" width="3.7109375" style="16" customWidth="1"/>
    <col min="3864" max="3864" width="4.28515625" style="16" customWidth="1"/>
    <col min="3865" max="3865" width="4" style="16" bestFit="1" customWidth="1"/>
    <col min="3866" max="3866" width="3.7109375" style="16" customWidth="1"/>
    <col min="3867" max="3867" width="4.28515625" style="16" customWidth="1"/>
    <col min="3868" max="3868" width="4" style="16" bestFit="1" customWidth="1"/>
    <col min="3869" max="3869" width="9.42578125" style="16" customWidth="1"/>
    <col min="3870" max="3870" width="4.85546875" style="16" customWidth="1"/>
    <col min="3871" max="3872" width="4.28515625" style="16" customWidth="1"/>
    <col min="3873" max="3873" width="4.5703125" style="16" customWidth="1"/>
    <col min="3874" max="3874" width="8.7109375" style="16" customWidth="1"/>
    <col min="3875" max="3875" width="18.7109375" style="16" customWidth="1"/>
    <col min="3876" max="3876" width="10.140625" style="16" customWidth="1"/>
    <col min="3877" max="3878" width="16.140625" style="16" customWidth="1"/>
    <col min="3879" max="3879" width="28.5703125" style="16" customWidth="1"/>
    <col min="3880" max="4096" width="9.140625" style="16"/>
    <col min="4097" max="4097" width="5.5703125" style="16" customWidth="1"/>
    <col min="4098" max="4101" width="0" style="16" hidden="1" customWidth="1"/>
    <col min="4102" max="4102" width="6.7109375" style="16" customWidth="1"/>
    <col min="4103" max="4103" width="7.28515625" style="16" bestFit="1" customWidth="1"/>
    <col min="4104" max="4104" width="10.7109375" style="16" customWidth="1"/>
    <col min="4105" max="4105" width="8.85546875" style="16" customWidth="1"/>
    <col min="4106" max="4106" width="6.42578125" style="16" customWidth="1"/>
    <col min="4107" max="4108" width="0" style="16" hidden="1" customWidth="1"/>
    <col min="4109" max="4109" width="9.140625" style="16" bestFit="1" customWidth="1"/>
    <col min="4110" max="4110" width="26.42578125" style="16" customWidth="1"/>
    <col min="4111" max="4111" width="25.140625" style="16" customWidth="1"/>
    <col min="4112" max="4112" width="0" style="16" hidden="1" customWidth="1"/>
    <col min="4113" max="4113" width="11" style="16" customWidth="1"/>
    <col min="4114" max="4114" width="0" style="16" hidden="1" customWidth="1"/>
    <col min="4115" max="4115" width="6.42578125" style="16" customWidth="1"/>
    <col min="4116" max="4116" width="5.7109375" style="16" bestFit="1" customWidth="1"/>
    <col min="4117" max="4117" width="0" style="16" hidden="1" customWidth="1"/>
    <col min="4118" max="4118" width="13.85546875" style="16" customWidth="1"/>
    <col min="4119" max="4119" width="3.7109375" style="16" customWidth="1"/>
    <col min="4120" max="4120" width="4.28515625" style="16" customWidth="1"/>
    <col min="4121" max="4121" width="4" style="16" bestFit="1" customWidth="1"/>
    <col min="4122" max="4122" width="3.7109375" style="16" customWidth="1"/>
    <col min="4123" max="4123" width="4.28515625" style="16" customWidth="1"/>
    <col min="4124" max="4124" width="4" style="16" bestFit="1" customWidth="1"/>
    <col min="4125" max="4125" width="9.42578125" style="16" customWidth="1"/>
    <col min="4126" max="4126" width="4.85546875" style="16" customWidth="1"/>
    <col min="4127" max="4128" width="4.28515625" style="16" customWidth="1"/>
    <col min="4129" max="4129" width="4.5703125" style="16" customWidth="1"/>
    <col min="4130" max="4130" width="8.7109375" style="16" customWidth="1"/>
    <col min="4131" max="4131" width="18.7109375" style="16" customWidth="1"/>
    <col min="4132" max="4132" width="10.140625" style="16" customWidth="1"/>
    <col min="4133" max="4134" width="16.140625" style="16" customWidth="1"/>
    <col min="4135" max="4135" width="28.5703125" style="16" customWidth="1"/>
    <col min="4136" max="4352" width="9.140625" style="16"/>
    <col min="4353" max="4353" width="5.5703125" style="16" customWidth="1"/>
    <col min="4354" max="4357" width="0" style="16" hidden="1" customWidth="1"/>
    <col min="4358" max="4358" width="6.7109375" style="16" customWidth="1"/>
    <col min="4359" max="4359" width="7.28515625" style="16" bestFit="1" customWidth="1"/>
    <col min="4360" max="4360" width="10.7109375" style="16" customWidth="1"/>
    <col min="4361" max="4361" width="8.85546875" style="16" customWidth="1"/>
    <col min="4362" max="4362" width="6.42578125" style="16" customWidth="1"/>
    <col min="4363" max="4364" width="0" style="16" hidden="1" customWidth="1"/>
    <col min="4365" max="4365" width="9.140625" style="16" bestFit="1" customWidth="1"/>
    <col min="4366" max="4366" width="26.42578125" style="16" customWidth="1"/>
    <col min="4367" max="4367" width="25.140625" style="16" customWidth="1"/>
    <col min="4368" max="4368" width="0" style="16" hidden="1" customWidth="1"/>
    <col min="4369" max="4369" width="11" style="16" customWidth="1"/>
    <col min="4370" max="4370" width="0" style="16" hidden="1" customWidth="1"/>
    <col min="4371" max="4371" width="6.42578125" style="16" customWidth="1"/>
    <col min="4372" max="4372" width="5.7109375" style="16" bestFit="1" customWidth="1"/>
    <col min="4373" max="4373" width="0" style="16" hidden="1" customWidth="1"/>
    <col min="4374" max="4374" width="13.85546875" style="16" customWidth="1"/>
    <col min="4375" max="4375" width="3.7109375" style="16" customWidth="1"/>
    <col min="4376" max="4376" width="4.28515625" style="16" customWidth="1"/>
    <col min="4377" max="4377" width="4" style="16" bestFit="1" customWidth="1"/>
    <col min="4378" max="4378" width="3.7109375" style="16" customWidth="1"/>
    <col min="4379" max="4379" width="4.28515625" style="16" customWidth="1"/>
    <col min="4380" max="4380" width="4" style="16" bestFit="1" customWidth="1"/>
    <col min="4381" max="4381" width="9.42578125" style="16" customWidth="1"/>
    <col min="4382" max="4382" width="4.85546875" style="16" customWidth="1"/>
    <col min="4383" max="4384" width="4.28515625" style="16" customWidth="1"/>
    <col min="4385" max="4385" width="4.5703125" style="16" customWidth="1"/>
    <col min="4386" max="4386" width="8.7109375" style="16" customWidth="1"/>
    <col min="4387" max="4387" width="18.7109375" style="16" customWidth="1"/>
    <col min="4388" max="4388" width="10.140625" style="16" customWidth="1"/>
    <col min="4389" max="4390" width="16.140625" style="16" customWidth="1"/>
    <col min="4391" max="4391" width="28.5703125" style="16" customWidth="1"/>
    <col min="4392" max="4608" width="9.140625" style="16"/>
    <col min="4609" max="4609" width="5.5703125" style="16" customWidth="1"/>
    <col min="4610" max="4613" width="0" style="16" hidden="1" customWidth="1"/>
    <col min="4614" max="4614" width="6.7109375" style="16" customWidth="1"/>
    <col min="4615" max="4615" width="7.28515625" style="16" bestFit="1" customWidth="1"/>
    <col min="4616" max="4616" width="10.7109375" style="16" customWidth="1"/>
    <col min="4617" max="4617" width="8.85546875" style="16" customWidth="1"/>
    <col min="4618" max="4618" width="6.42578125" style="16" customWidth="1"/>
    <col min="4619" max="4620" width="0" style="16" hidden="1" customWidth="1"/>
    <col min="4621" max="4621" width="9.140625" style="16" bestFit="1" customWidth="1"/>
    <col min="4622" max="4622" width="26.42578125" style="16" customWidth="1"/>
    <col min="4623" max="4623" width="25.140625" style="16" customWidth="1"/>
    <col min="4624" max="4624" width="0" style="16" hidden="1" customWidth="1"/>
    <col min="4625" max="4625" width="11" style="16" customWidth="1"/>
    <col min="4626" max="4626" width="0" style="16" hidden="1" customWidth="1"/>
    <col min="4627" max="4627" width="6.42578125" style="16" customWidth="1"/>
    <col min="4628" max="4628" width="5.7109375" style="16" bestFit="1" customWidth="1"/>
    <col min="4629" max="4629" width="0" style="16" hidden="1" customWidth="1"/>
    <col min="4630" max="4630" width="13.85546875" style="16" customWidth="1"/>
    <col min="4631" max="4631" width="3.7109375" style="16" customWidth="1"/>
    <col min="4632" max="4632" width="4.28515625" style="16" customWidth="1"/>
    <col min="4633" max="4633" width="4" style="16" bestFit="1" customWidth="1"/>
    <col min="4634" max="4634" width="3.7109375" style="16" customWidth="1"/>
    <col min="4635" max="4635" width="4.28515625" style="16" customWidth="1"/>
    <col min="4636" max="4636" width="4" style="16" bestFit="1" customWidth="1"/>
    <col min="4637" max="4637" width="9.42578125" style="16" customWidth="1"/>
    <col min="4638" max="4638" width="4.85546875" style="16" customWidth="1"/>
    <col min="4639" max="4640" width="4.28515625" style="16" customWidth="1"/>
    <col min="4641" max="4641" width="4.5703125" style="16" customWidth="1"/>
    <col min="4642" max="4642" width="8.7109375" style="16" customWidth="1"/>
    <col min="4643" max="4643" width="18.7109375" style="16" customWidth="1"/>
    <col min="4644" max="4644" width="10.140625" style="16" customWidth="1"/>
    <col min="4645" max="4646" width="16.140625" style="16" customWidth="1"/>
    <col min="4647" max="4647" width="28.5703125" style="16" customWidth="1"/>
    <col min="4648" max="4864" width="9.140625" style="16"/>
    <col min="4865" max="4865" width="5.5703125" style="16" customWidth="1"/>
    <col min="4866" max="4869" width="0" style="16" hidden="1" customWidth="1"/>
    <col min="4870" max="4870" width="6.7109375" style="16" customWidth="1"/>
    <col min="4871" max="4871" width="7.28515625" style="16" bestFit="1" customWidth="1"/>
    <col min="4872" max="4872" width="10.7109375" style="16" customWidth="1"/>
    <col min="4873" max="4873" width="8.85546875" style="16" customWidth="1"/>
    <col min="4874" max="4874" width="6.42578125" style="16" customWidth="1"/>
    <col min="4875" max="4876" width="0" style="16" hidden="1" customWidth="1"/>
    <col min="4877" max="4877" width="9.140625" style="16" bestFit="1" customWidth="1"/>
    <col min="4878" max="4878" width="26.42578125" style="16" customWidth="1"/>
    <col min="4879" max="4879" width="25.140625" style="16" customWidth="1"/>
    <col min="4880" max="4880" width="0" style="16" hidden="1" customWidth="1"/>
    <col min="4881" max="4881" width="11" style="16" customWidth="1"/>
    <col min="4882" max="4882" width="0" style="16" hidden="1" customWidth="1"/>
    <col min="4883" max="4883" width="6.42578125" style="16" customWidth="1"/>
    <col min="4884" max="4884" width="5.7109375" style="16" bestFit="1" customWidth="1"/>
    <col min="4885" max="4885" width="0" style="16" hidden="1" customWidth="1"/>
    <col min="4886" max="4886" width="13.85546875" style="16" customWidth="1"/>
    <col min="4887" max="4887" width="3.7109375" style="16" customWidth="1"/>
    <col min="4888" max="4888" width="4.28515625" style="16" customWidth="1"/>
    <col min="4889" max="4889" width="4" style="16" bestFit="1" customWidth="1"/>
    <col min="4890" max="4890" width="3.7109375" style="16" customWidth="1"/>
    <col min="4891" max="4891" width="4.28515625" style="16" customWidth="1"/>
    <col min="4892" max="4892" width="4" style="16" bestFit="1" customWidth="1"/>
    <col min="4893" max="4893" width="9.42578125" style="16" customWidth="1"/>
    <col min="4894" max="4894" width="4.85546875" style="16" customWidth="1"/>
    <col min="4895" max="4896" width="4.28515625" style="16" customWidth="1"/>
    <col min="4897" max="4897" width="4.5703125" style="16" customWidth="1"/>
    <col min="4898" max="4898" width="8.7109375" style="16" customWidth="1"/>
    <col min="4899" max="4899" width="18.7109375" style="16" customWidth="1"/>
    <col min="4900" max="4900" width="10.140625" style="16" customWidth="1"/>
    <col min="4901" max="4902" width="16.140625" style="16" customWidth="1"/>
    <col min="4903" max="4903" width="28.5703125" style="16" customWidth="1"/>
    <col min="4904" max="5120" width="9.140625" style="16"/>
    <col min="5121" max="5121" width="5.5703125" style="16" customWidth="1"/>
    <col min="5122" max="5125" width="0" style="16" hidden="1" customWidth="1"/>
    <col min="5126" max="5126" width="6.7109375" style="16" customWidth="1"/>
    <col min="5127" max="5127" width="7.28515625" style="16" bestFit="1" customWidth="1"/>
    <col min="5128" max="5128" width="10.7109375" style="16" customWidth="1"/>
    <col min="5129" max="5129" width="8.85546875" style="16" customWidth="1"/>
    <col min="5130" max="5130" width="6.42578125" style="16" customWidth="1"/>
    <col min="5131" max="5132" width="0" style="16" hidden="1" customWidth="1"/>
    <col min="5133" max="5133" width="9.140625" style="16" bestFit="1" customWidth="1"/>
    <col min="5134" max="5134" width="26.42578125" style="16" customWidth="1"/>
    <col min="5135" max="5135" width="25.140625" style="16" customWidth="1"/>
    <col min="5136" max="5136" width="0" style="16" hidden="1" customWidth="1"/>
    <col min="5137" max="5137" width="11" style="16" customWidth="1"/>
    <col min="5138" max="5138" width="0" style="16" hidden="1" customWidth="1"/>
    <col min="5139" max="5139" width="6.42578125" style="16" customWidth="1"/>
    <col min="5140" max="5140" width="5.7109375" style="16" bestFit="1" customWidth="1"/>
    <col min="5141" max="5141" width="0" style="16" hidden="1" customWidth="1"/>
    <col min="5142" max="5142" width="13.85546875" style="16" customWidth="1"/>
    <col min="5143" max="5143" width="3.7109375" style="16" customWidth="1"/>
    <col min="5144" max="5144" width="4.28515625" style="16" customWidth="1"/>
    <col min="5145" max="5145" width="4" style="16" bestFit="1" customWidth="1"/>
    <col min="5146" max="5146" width="3.7109375" style="16" customWidth="1"/>
    <col min="5147" max="5147" width="4.28515625" style="16" customWidth="1"/>
    <col min="5148" max="5148" width="4" style="16" bestFit="1" customWidth="1"/>
    <col min="5149" max="5149" width="9.42578125" style="16" customWidth="1"/>
    <col min="5150" max="5150" width="4.85546875" style="16" customWidth="1"/>
    <col min="5151" max="5152" width="4.28515625" style="16" customWidth="1"/>
    <col min="5153" max="5153" width="4.5703125" style="16" customWidth="1"/>
    <col min="5154" max="5154" width="8.7109375" style="16" customWidth="1"/>
    <col min="5155" max="5155" width="18.7109375" style="16" customWidth="1"/>
    <col min="5156" max="5156" width="10.140625" style="16" customWidth="1"/>
    <col min="5157" max="5158" width="16.140625" style="16" customWidth="1"/>
    <col min="5159" max="5159" width="28.5703125" style="16" customWidth="1"/>
    <col min="5160" max="5376" width="9.140625" style="16"/>
    <col min="5377" max="5377" width="5.5703125" style="16" customWidth="1"/>
    <col min="5378" max="5381" width="0" style="16" hidden="1" customWidth="1"/>
    <col min="5382" max="5382" width="6.7109375" style="16" customWidth="1"/>
    <col min="5383" max="5383" width="7.28515625" style="16" bestFit="1" customWidth="1"/>
    <col min="5384" max="5384" width="10.7109375" style="16" customWidth="1"/>
    <col min="5385" max="5385" width="8.85546875" style="16" customWidth="1"/>
    <col min="5386" max="5386" width="6.42578125" style="16" customWidth="1"/>
    <col min="5387" max="5388" width="0" style="16" hidden="1" customWidth="1"/>
    <col min="5389" max="5389" width="9.140625" style="16" bestFit="1" customWidth="1"/>
    <col min="5390" max="5390" width="26.42578125" style="16" customWidth="1"/>
    <col min="5391" max="5391" width="25.140625" style="16" customWidth="1"/>
    <col min="5392" max="5392" width="0" style="16" hidden="1" customWidth="1"/>
    <col min="5393" max="5393" width="11" style="16" customWidth="1"/>
    <col min="5394" max="5394" width="0" style="16" hidden="1" customWidth="1"/>
    <col min="5395" max="5395" width="6.42578125" style="16" customWidth="1"/>
    <col min="5396" max="5396" width="5.7109375" style="16" bestFit="1" customWidth="1"/>
    <col min="5397" max="5397" width="0" style="16" hidden="1" customWidth="1"/>
    <col min="5398" max="5398" width="13.85546875" style="16" customWidth="1"/>
    <col min="5399" max="5399" width="3.7109375" style="16" customWidth="1"/>
    <col min="5400" max="5400" width="4.28515625" style="16" customWidth="1"/>
    <col min="5401" max="5401" width="4" style="16" bestFit="1" customWidth="1"/>
    <col min="5402" max="5402" width="3.7109375" style="16" customWidth="1"/>
    <col min="5403" max="5403" width="4.28515625" style="16" customWidth="1"/>
    <col min="5404" max="5404" width="4" style="16" bestFit="1" customWidth="1"/>
    <col min="5405" max="5405" width="9.42578125" style="16" customWidth="1"/>
    <col min="5406" max="5406" width="4.85546875" style="16" customWidth="1"/>
    <col min="5407" max="5408" width="4.28515625" style="16" customWidth="1"/>
    <col min="5409" max="5409" width="4.5703125" style="16" customWidth="1"/>
    <col min="5410" max="5410" width="8.7109375" style="16" customWidth="1"/>
    <col min="5411" max="5411" width="18.7109375" style="16" customWidth="1"/>
    <col min="5412" max="5412" width="10.140625" style="16" customWidth="1"/>
    <col min="5413" max="5414" width="16.140625" style="16" customWidth="1"/>
    <col min="5415" max="5415" width="28.5703125" style="16" customWidth="1"/>
    <col min="5416" max="5632" width="9.140625" style="16"/>
    <col min="5633" max="5633" width="5.5703125" style="16" customWidth="1"/>
    <col min="5634" max="5637" width="0" style="16" hidden="1" customWidth="1"/>
    <col min="5638" max="5638" width="6.7109375" style="16" customWidth="1"/>
    <col min="5639" max="5639" width="7.28515625" style="16" bestFit="1" customWidth="1"/>
    <col min="5640" max="5640" width="10.7109375" style="16" customWidth="1"/>
    <col min="5641" max="5641" width="8.85546875" style="16" customWidth="1"/>
    <col min="5642" max="5642" width="6.42578125" style="16" customWidth="1"/>
    <col min="5643" max="5644" width="0" style="16" hidden="1" customWidth="1"/>
    <col min="5645" max="5645" width="9.140625" style="16" bestFit="1" customWidth="1"/>
    <col min="5646" max="5646" width="26.42578125" style="16" customWidth="1"/>
    <col min="5647" max="5647" width="25.140625" style="16" customWidth="1"/>
    <col min="5648" max="5648" width="0" style="16" hidden="1" customWidth="1"/>
    <col min="5649" max="5649" width="11" style="16" customWidth="1"/>
    <col min="5650" max="5650" width="0" style="16" hidden="1" customWidth="1"/>
    <col min="5651" max="5651" width="6.42578125" style="16" customWidth="1"/>
    <col min="5652" max="5652" width="5.7109375" style="16" bestFit="1" customWidth="1"/>
    <col min="5653" max="5653" width="0" style="16" hidden="1" customWidth="1"/>
    <col min="5654" max="5654" width="13.85546875" style="16" customWidth="1"/>
    <col min="5655" max="5655" width="3.7109375" style="16" customWidth="1"/>
    <col min="5656" max="5656" width="4.28515625" style="16" customWidth="1"/>
    <col min="5657" max="5657" width="4" style="16" bestFit="1" customWidth="1"/>
    <col min="5658" max="5658" width="3.7109375" style="16" customWidth="1"/>
    <col min="5659" max="5659" width="4.28515625" style="16" customWidth="1"/>
    <col min="5660" max="5660" width="4" style="16" bestFit="1" customWidth="1"/>
    <col min="5661" max="5661" width="9.42578125" style="16" customWidth="1"/>
    <col min="5662" max="5662" width="4.85546875" style="16" customWidth="1"/>
    <col min="5663" max="5664" width="4.28515625" style="16" customWidth="1"/>
    <col min="5665" max="5665" width="4.5703125" style="16" customWidth="1"/>
    <col min="5666" max="5666" width="8.7109375" style="16" customWidth="1"/>
    <col min="5667" max="5667" width="18.7109375" style="16" customWidth="1"/>
    <col min="5668" max="5668" width="10.140625" style="16" customWidth="1"/>
    <col min="5669" max="5670" width="16.140625" style="16" customWidth="1"/>
    <col min="5671" max="5671" width="28.5703125" style="16" customWidth="1"/>
    <col min="5672" max="5888" width="9.140625" style="16"/>
    <col min="5889" max="5889" width="5.5703125" style="16" customWidth="1"/>
    <col min="5890" max="5893" width="0" style="16" hidden="1" customWidth="1"/>
    <col min="5894" max="5894" width="6.7109375" style="16" customWidth="1"/>
    <col min="5895" max="5895" width="7.28515625" style="16" bestFit="1" customWidth="1"/>
    <col min="5896" max="5896" width="10.7109375" style="16" customWidth="1"/>
    <col min="5897" max="5897" width="8.85546875" style="16" customWidth="1"/>
    <col min="5898" max="5898" width="6.42578125" style="16" customWidth="1"/>
    <col min="5899" max="5900" width="0" style="16" hidden="1" customWidth="1"/>
    <col min="5901" max="5901" width="9.140625" style="16" bestFit="1" customWidth="1"/>
    <col min="5902" max="5902" width="26.42578125" style="16" customWidth="1"/>
    <col min="5903" max="5903" width="25.140625" style="16" customWidth="1"/>
    <col min="5904" max="5904" width="0" style="16" hidden="1" customWidth="1"/>
    <col min="5905" max="5905" width="11" style="16" customWidth="1"/>
    <col min="5906" max="5906" width="0" style="16" hidden="1" customWidth="1"/>
    <col min="5907" max="5907" width="6.42578125" style="16" customWidth="1"/>
    <col min="5908" max="5908" width="5.7109375" style="16" bestFit="1" customWidth="1"/>
    <col min="5909" max="5909" width="0" style="16" hidden="1" customWidth="1"/>
    <col min="5910" max="5910" width="13.85546875" style="16" customWidth="1"/>
    <col min="5911" max="5911" width="3.7109375" style="16" customWidth="1"/>
    <col min="5912" max="5912" width="4.28515625" style="16" customWidth="1"/>
    <col min="5913" max="5913" width="4" style="16" bestFit="1" customWidth="1"/>
    <col min="5914" max="5914" width="3.7109375" style="16" customWidth="1"/>
    <col min="5915" max="5915" width="4.28515625" style="16" customWidth="1"/>
    <col min="5916" max="5916" width="4" style="16" bestFit="1" customWidth="1"/>
    <col min="5917" max="5917" width="9.42578125" style="16" customWidth="1"/>
    <col min="5918" max="5918" width="4.85546875" style="16" customWidth="1"/>
    <col min="5919" max="5920" width="4.28515625" style="16" customWidth="1"/>
    <col min="5921" max="5921" width="4.5703125" style="16" customWidth="1"/>
    <col min="5922" max="5922" width="8.7109375" style="16" customWidth="1"/>
    <col min="5923" max="5923" width="18.7109375" style="16" customWidth="1"/>
    <col min="5924" max="5924" width="10.140625" style="16" customWidth="1"/>
    <col min="5925" max="5926" width="16.140625" style="16" customWidth="1"/>
    <col min="5927" max="5927" width="28.5703125" style="16" customWidth="1"/>
    <col min="5928" max="6144" width="9.140625" style="16"/>
    <col min="6145" max="6145" width="5.5703125" style="16" customWidth="1"/>
    <col min="6146" max="6149" width="0" style="16" hidden="1" customWidth="1"/>
    <col min="6150" max="6150" width="6.7109375" style="16" customWidth="1"/>
    <col min="6151" max="6151" width="7.28515625" style="16" bestFit="1" customWidth="1"/>
    <col min="6152" max="6152" width="10.7109375" style="16" customWidth="1"/>
    <col min="6153" max="6153" width="8.85546875" style="16" customWidth="1"/>
    <col min="6154" max="6154" width="6.42578125" style="16" customWidth="1"/>
    <col min="6155" max="6156" width="0" style="16" hidden="1" customWidth="1"/>
    <col min="6157" max="6157" width="9.140625" style="16" bestFit="1" customWidth="1"/>
    <col min="6158" max="6158" width="26.42578125" style="16" customWidth="1"/>
    <col min="6159" max="6159" width="25.140625" style="16" customWidth="1"/>
    <col min="6160" max="6160" width="0" style="16" hidden="1" customWidth="1"/>
    <col min="6161" max="6161" width="11" style="16" customWidth="1"/>
    <col min="6162" max="6162" width="0" style="16" hidden="1" customWidth="1"/>
    <col min="6163" max="6163" width="6.42578125" style="16" customWidth="1"/>
    <col min="6164" max="6164" width="5.7109375" style="16" bestFit="1" customWidth="1"/>
    <col min="6165" max="6165" width="0" style="16" hidden="1" customWidth="1"/>
    <col min="6166" max="6166" width="13.85546875" style="16" customWidth="1"/>
    <col min="6167" max="6167" width="3.7109375" style="16" customWidth="1"/>
    <col min="6168" max="6168" width="4.28515625" style="16" customWidth="1"/>
    <col min="6169" max="6169" width="4" style="16" bestFit="1" customWidth="1"/>
    <col min="6170" max="6170" width="3.7109375" style="16" customWidth="1"/>
    <col min="6171" max="6171" width="4.28515625" style="16" customWidth="1"/>
    <col min="6172" max="6172" width="4" style="16" bestFit="1" customWidth="1"/>
    <col min="6173" max="6173" width="9.42578125" style="16" customWidth="1"/>
    <col min="6174" max="6174" width="4.85546875" style="16" customWidth="1"/>
    <col min="6175" max="6176" width="4.28515625" style="16" customWidth="1"/>
    <col min="6177" max="6177" width="4.5703125" style="16" customWidth="1"/>
    <col min="6178" max="6178" width="8.7109375" style="16" customWidth="1"/>
    <col min="6179" max="6179" width="18.7109375" style="16" customWidth="1"/>
    <col min="6180" max="6180" width="10.140625" style="16" customWidth="1"/>
    <col min="6181" max="6182" width="16.140625" style="16" customWidth="1"/>
    <col min="6183" max="6183" width="28.5703125" style="16" customWidth="1"/>
    <col min="6184" max="6400" width="9.140625" style="16"/>
    <col min="6401" max="6401" width="5.5703125" style="16" customWidth="1"/>
    <col min="6402" max="6405" width="0" style="16" hidden="1" customWidth="1"/>
    <col min="6406" max="6406" width="6.7109375" style="16" customWidth="1"/>
    <col min="6407" max="6407" width="7.28515625" style="16" bestFit="1" customWidth="1"/>
    <col min="6408" max="6408" width="10.7109375" style="16" customWidth="1"/>
    <col min="6409" max="6409" width="8.85546875" style="16" customWidth="1"/>
    <col min="6410" max="6410" width="6.42578125" style="16" customWidth="1"/>
    <col min="6411" max="6412" width="0" style="16" hidden="1" customWidth="1"/>
    <col min="6413" max="6413" width="9.140625" style="16" bestFit="1" customWidth="1"/>
    <col min="6414" max="6414" width="26.42578125" style="16" customWidth="1"/>
    <col min="6415" max="6415" width="25.140625" style="16" customWidth="1"/>
    <col min="6416" max="6416" width="0" style="16" hidden="1" customWidth="1"/>
    <col min="6417" max="6417" width="11" style="16" customWidth="1"/>
    <col min="6418" max="6418" width="0" style="16" hidden="1" customWidth="1"/>
    <col min="6419" max="6419" width="6.42578125" style="16" customWidth="1"/>
    <col min="6420" max="6420" width="5.7109375" style="16" bestFit="1" customWidth="1"/>
    <col min="6421" max="6421" width="0" style="16" hidden="1" customWidth="1"/>
    <col min="6422" max="6422" width="13.85546875" style="16" customWidth="1"/>
    <col min="6423" max="6423" width="3.7109375" style="16" customWidth="1"/>
    <col min="6424" max="6424" width="4.28515625" style="16" customWidth="1"/>
    <col min="6425" max="6425" width="4" style="16" bestFit="1" customWidth="1"/>
    <col min="6426" max="6426" width="3.7109375" style="16" customWidth="1"/>
    <col min="6427" max="6427" width="4.28515625" style="16" customWidth="1"/>
    <col min="6428" max="6428" width="4" style="16" bestFit="1" customWidth="1"/>
    <col min="6429" max="6429" width="9.42578125" style="16" customWidth="1"/>
    <col min="6430" max="6430" width="4.85546875" style="16" customWidth="1"/>
    <col min="6431" max="6432" width="4.28515625" style="16" customWidth="1"/>
    <col min="6433" max="6433" width="4.5703125" style="16" customWidth="1"/>
    <col min="6434" max="6434" width="8.7109375" style="16" customWidth="1"/>
    <col min="6435" max="6435" width="18.7109375" style="16" customWidth="1"/>
    <col min="6436" max="6436" width="10.140625" style="16" customWidth="1"/>
    <col min="6437" max="6438" width="16.140625" style="16" customWidth="1"/>
    <col min="6439" max="6439" width="28.5703125" style="16" customWidth="1"/>
    <col min="6440" max="6656" width="9.140625" style="16"/>
    <col min="6657" max="6657" width="5.5703125" style="16" customWidth="1"/>
    <col min="6658" max="6661" width="0" style="16" hidden="1" customWidth="1"/>
    <col min="6662" max="6662" width="6.7109375" style="16" customWidth="1"/>
    <col min="6663" max="6663" width="7.28515625" style="16" bestFit="1" customWidth="1"/>
    <col min="6664" max="6664" width="10.7109375" style="16" customWidth="1"/>
    <col min="6665" max="6665" width="8.85546875" style="16" customWidth="1"/>
    <col min="6666" max="6666" width="6.42578125" style="16" customWidth="1"/>
    <col min="6667" max="6668" width="0" style="16" hidden="1" customWidth="1"/>
    <col min="6669" max="6669" width="9.140625" style="16" bestFit="1" customWidth="1"/>
    <col min="6670" max="6670" width="26.42578125" style="16" customWidth="1"/>
    <col min="6671" max="6671" width="25.140625" style="16" customWidth="1"/>
    <col min="6672" max="6672" width="0" style="16" hidden="1" customWidth="1"/>
    <col min="6673" max="6673" width="11" style="16" customWidth="1"/>
    <col min="6674" max="6674" width="0" style="16" hidden="1" customWidth="1"/>
    <col min="6675" max="6675" width="6.42578125" style="16" customWidth="1"/>
    <col min="6676" max="6676" width="5.7109375" style="16" bestFit="1" customWidth="1"/>
    <col min="6677" max="6677" width="0" style="16" hidden="1" customWidth="1"/>
    <col min="6678" max="6678" width="13.85546875" style="16" customWidth="1"/>
    <col min="6679" max="6679" width="3.7109375" style="16" customWidth="1"/>
    <col min="6680" max="6680" width="4.28515625" style="16" customWidth="1"/>
    <col min="6681" max="6681" width="4" style="16" bestFit="1" customWidth="1"/>
    <col min="6682" max="6682" width="3.7109375" style="16" customWidth="1"/>
    <col min="6683" max="6683" width="4.28515625" style="16" customWidth="1"/>
    <col min="6684" max="6684" width="4" style="16" bestFit="1" customWidth="1"/>
    <col min="6685" max="6685" width="9.42578125" style="16" customWidth="1"/>
    <col min="6686" max="6686" width="4.85546875" style="16" customWidth="1"/>
    <col min="6687" max="6688" width="4.28515625" style="16" customWidth="1"/>
    <col min="6689" max="6689" width="4.5703125" style="16" customWidth="1"/>
    <col min="6690" max="6690" width="8.7109375" style="16" customWidth="1"/>
    <col min="6691" max="6691" width="18.7109375" style="16" customWidth="1"/>
    <col min="6692" max="6692" width="10.140625" style="16" customWidth="1"/>
    <col min="6693" max="6694" width="16.140625" style="16" customWidth="1"/>
    <col min="6695" max="6695" width="28.5703125" style="16" customWidth="1"/>
    <col min="6696" max="6912" width="9.140625" style="16"/>
    <col min="6913" max="6913" width="5.5703125" style="16" customWidth="1"/>
    <col min="6914" max="6917" width="0" style="16" hidden="1" customWidth="1"/>
    <col min="6918" max="6918" width="6.7109375" style="16" customWidth="1"/>
    <col min="6919" max="6919" width="7.28515625" style="16" bestFit="1" customWidth="1"/>
    <col min="6920" max="6920" width="10.7109375" style="16" customWidth="1"/>
    <col min="6921" max="6921" width="8.85546875" style="16" customWidth="1"/>
    <col min="6922" max="6922" width="6.42578125" style="16" customWidth="1"/>
    <col min="6923" max="6924" width="0" style="16" hidden="1" customWidth="1"/>
    <col min="6925" max="6925" width="9.140625" style="16" bestFit="1" customWidth="1"/>
    <col min="6926" max="6926" width="26.42578125" style="16" customWidth="1"/>
    <col min="6927" max="6927" width="25.140625" style="16" customWidth="1"/>
    <col min="6928" max="6928" width="0" style="16" hidden="1" customWidth="1"/>
    <col min="6929" max="6929" width="11" style="16" customWidth="1"/>
    <col min="6930" max="6930" width="0" style="16" hidden="1" customWidth="1"/>
    <col min="6931" max="6931" width="6.42578125" style="16" customWidth="1"/>
    <col min="6932" max="6932" width="5.7109375" style="16" bestFit="1" customWidth="1"/>
    <col min="6933" max="6933" width="0" style="16" hidden="1" customWidth="1"/>
    <col min="6934" max="6934" width="13.85546875" style="16" customWidth="1"/>
    <col min="6935" max="6935" width="3.7109375" style="16" customWidth="1"/>
    <col min="6936" max="6936" width="4.28515625" style="16" customWidth="1"/>
    <col min="6937" max="6937" width="4" style="16" bestFit="1" customWidth="1"/>
    <col min="6938" max="6938" width="3.7109375" style="16" customWidth="1"/>
    <col min="6939" max="6939" width="4.28515625" style="16" customWidth="1"/>
    <col min="6940" max="6940" width="4" style="16" bestFit="1" customWidth="1"/>
    <col min="6941" max="6941" width="9.42578125" style="16" customWidth="1"/>
    <col min="6942" max="6942" width="4.85546875" style="16" customWidth="1"/>
    <col min="6943" max="6944" width="4.28515625" style="16" customWidth="1"/>
    <col min="6945" max="6945" width="4.5703125" style="16" customWidth="1"/>
    <col min="6946" max="6946" width="8.7109375" style="16" customWidth="1"/>
    <col min="6947" max="6947" width="18.7109375" style="16" customWidth="1"/>
    <col min="6948" max="6948" width="10.140625" style="16" customWidth="1"/>
    <col min="6949" max="6950" width="16.140625" style="16" customWidth="1"/>
    <col min="6951" max="6951" width="28.5703125" style="16" customWidth="1"/>
    <col min="6952" max="7168" width="9.140625" style="16"/>
    <col min="7169" max="7169" width="5.5703125" style="16" customWidth="1"/>
    <col min="7170" max="7173" width="0" style="16" hidden="1" customWidth="1"/>
    <col min="7174" max="7174" width="6.7109375" style="16" customWidth="1"/>
    <col min="7175" max="7175" width="7.28515625" style="16" bestFit="1" customWidth="1"/>
    <col min="7176" max="7176" width="10.7109375" style="16" customWidth="1"/>
    <col min="7177" max="7177" width="8.85546875" style="16" customWidth="1"/>
    <col min="7178" max="7178" width="6.42578125" style="16" customWidth="1"/>
    <col min="7179" max="7180" width="0" style="16" hidden="1" customWidth="1"/>
    <col min="7181" max="7181" width="9.140625" style="16" bestFit="1" customWidth="1"/>
    <col min="7182" max="7182" width="26.42578125" style="16" customWidth="1"/>
    <col min="7183" max="7183" width="25.140625" style="16" customWidth="1"/>
    <col min="7184" max="7184" width="0" style="16" hidden="1" customWidth="1"/>
    <col min="7185" max="7185" width="11" style="16" customWidth="1"/>
    <col min="7186" max="7186" width="0" style="16" hidden="1" customWidth="1"/>
    <col min="7187" max="7187" width="6.42578125" style="16" customWidth="1"/>
    <col min="7188" max="7188" width="5.7109375" style="16" bestFit="1" customWidth="1"/>
    <col min="7189" max="7189" width="0" style="16" hidden="1" customWidth="1"/>
    <col min="7190" max="7190" width="13.85546875" style="16" customWidth="1"/>
    <col min="7191" max="7191" width="3.7109375" style="16" customWidth="1"/>
    <col min="7192" max="7192" width="4.28515625" style="16" customWidth="1"/>
    <col min="7193" max="7193" width="4" style="16" bestFit="1" customWidth="1"/>
    <col min="7194" max="7194" width="3.7109375" style="16" customWidth="1"/>
    <col min="7195" max="7195" width="4.28515625" style="16" customWidth="1"/>
    <col min="7196" max="7196" width="4" style="16" bestFit="1" customWidth="1"/>
    <col min="7197" max="7197" width="9.42578125" style="16" customWidth="1"/>
    <col min="7198" max="7198" width="4.85546875" style="16" customWidth="1"/>
    <col min="7199" max="7200" width="4.28515625" style="16" customWidth="1"/>
    <col min="7201" max="7201" width="4.5703125" style="16" customWidth="1"/>
    <col min="7202" max="7202" width="8.7109375" style="16" customWidth="1"/>
    <col min="7203" max="7203" width="18.7109375" style="16" customWidth="1"/>
    <col min="7204" max="7204" width="10.140625" style="16" customWidth="1"/>
    <col min="7205" max="7206" width="16.140625" style="16" customWidth="1"/>
    <col min="7207" max="7207" width="28.5703125" style="16" customWidth="1"/>
    <col min="7208" max="7424" width="9.140625" style="16"/>
    <col min="7425" max="7425" width="5.5703125" style="16" customWidth="1"/>
    <col min="7426" max="7429" width="0" style="16" hidden="1" customWidth="1"/>
    <col min="7430" max="7430" width="6.7109375" style="16" customWidth="1"/>
    <col min="7431" max="7431" width="7.28515625" style="16" bestFit="1" customWidth="1"/>
    <col min="7432" max="7432" width="10.7109375" style="16" customWidth="1"/>
    <col min="7433" max="7433" width="8.85546875" style="16" customWidth="1"/>
    <col min="7434" max="7434" width="6.42578125" style="16" customWidth="1"/>
    <col min="7435" max="7436" width="0" style="16" hidden="1" customWidth="1"/>
    <col min="7437" max="7437" width="9.140625" style="16" bestFit="1" customWidth="1"/>
    <col min="7438" max="7438" width="26.42578125" style="16" customWidth="1"/>
    <col min="7439" max="7439" width="25.140625" style="16" customWidth="1"/>
    <col min="7440" max="7440" width="0" style="16" hidden="1" customWidth="1"/>
    <col min="7441" max="7441" width="11" style="16" customWidth="1"/>
    <col min="7442" max="7442" width="0" style="16" hidden="1" customWidth="1"/>
    <col min="7443" max="7443" width="6.42578125" style="16" customWidth="1"/>
    <col min="7444" max="7444" width="5.7109375" style="16" bestFit="1" customWidth="1"/>
    <col min="7445" max="7445" width="0" style="16" hidden="1" customWidth="1"/>
    <col min="7446" max="7446" width="13.85546875" style="16" customWidth="1"/>
    <col min="7447" max="7447" width="3.7109375" style="16" customWidth="1"/>
    <col min="7448" max="7448" width="4.28515625" style="16" customWidth="1"/>
    <col min="7449" max="7449" width="4" style="16" bestFit="1" customWidth="1"/>
    <col min="7450" max="7450" width="3.7109375" style="16" customWidth="1"/>
    <col min="7451" max="7451" width="4.28515625" style="16" customWidth="1"/>
    <col min="7452" max="7452" width="4" style="16" bestFit="1" customWidth="1"/>
    <col min="7453" max="7453" width="9.42578125" style="16" customWidth="1"/>
    <col min="7454" max="7454" width="4.85546875" style="16" customWidth="1"/>
    <col min="7455" max="7456" width="4.28515625" style="16" customWidth="1"/>
    <col min="7457" max="7457" width="4.5703125" style="16" customWidth="1"/>
    <col min="7458" max="7458" width="8.7109375" style="16" customWidth="1"/>
    <col min="7459" max="7459" width="18.7109375" style="16" customWidth="1"/>
    <col min="7460" max="7460" width="10.140625" style="16" customWidth="1"/>
    <col min="7461" max="7462" width="16.140625" style="16" customWidth="1"/>
    <col min="7463" max="7463" width="28.5703125" style="16" customWidth="1"/>
    <col min="7464" max="7680" width="9.140625" style="16"/>
    <col min="7681" max="7681" width="5.5703125" style="16" customWidth="1"/>
    <col min="7682" max="7685" width="0" style="16" hidden="1" customWidth="1"/>
    <col min="7686" max="7686" width="6.7109375" style="16" customWidth="1"/>
    <col min="7687" max="7687" width="7.28515625" style="16" bestFit="1" customWidth="1"/>
    <col min="7688" max="7688" width="10.7109375" style="16" customWidth="1"/>
    <col min="7689" max="7689" width="8.85546875" style="16" customWidth="1"/>
    <col min="7690" max="7690" width="6.42578125" style="16" customWidth="1"/>
    <col min="7691" max="7692" width="0" style="16" hidden="1" customWidth="1"/>
    <col min="7693" max="7693" width="9.140625" style="16" bestFit="1" customWidth="1"/>
    <col min="7694" max="7694" width="26.42578125" style="16" customWidth="1"/>
    <col min="7695" max="7695" width="25.140625" style="16" customWidth="1"/>
    <col min="7696" max="7696" width="0" style="16" hidden="1" customWidth="1"/>
    <col min="7697" max="7697" width="11" style="16" customWidth="1"/>
    <col min="7698" max="7698" width="0" style="16" hidden="1" customWidth="1"/>
    <col min="7699" max="7699" width="6.42578125" style="16" customWidth="1"/>
    <col min="7700" max="7700" width="5.7109375" style="16" bestFit="1" customWidth="1"/>
    <col min="7701" max="7701" width="0" style="16" hidden="1" customWidth="1"/>
    <col min="7702" max="7702" width="13.85546875" style="16" customWidth="1"/>
    <col min="7703" max="7703" width="3.7109375" style="16" customWidth="1"/>
    <col min="7704" max="7704" width="4.28515625" style="16" customWidth="1"/>
    <col min="7705" max="7705" width="4" style="16" bestFit="1" customWidth="1"/>
    <col min="7706" max="7706" width="3.7109375" style="16" customWidth="1"/>
    <col min="7707" max="7707" width="4.28515625" style="16" customWidth="1"/>
    <col min="7708" max="7708" width="4" style="16" bestFit="1" customWidth="1"/>
    <col min="7709" max="7709" width="9.42578125" style="16" customWidth="1"/>
    <col min="7710" max="7710" width="4.85546875" style="16" customWidth="1"/>
    <col min="7711" max="7712" width="4.28515625" style="16" customWidth="1"/>
    <col min="7713" max="7713" width="4.5703125" style="16" customWidth="1"/>
    <col min="7714" max="7714" width="8.7109375" style="16" customWidth="1"/>
    <col min="7715" max="7715" width="18.7109375" style="16" customWidth="1"/>
    <col min="7716" max="7716" width="10.140625" style="16" customWidth="1"/>
    <col min="7717" max="7718" width="16.140625" style="16" customWidth="1"/>
    <col min="7719" max="7719" width="28.5703125" style="16" customWidth="1"/>
    <col min="7720" max="7936" width="9.140625" style="16"/>
    <col min="7937" max="7937" width="5.5703125" style="16" customWidth="1"/>
    <col min="7938" max="7941" width="0" style="16" hidden="1" customWidth="1"/>
    <col min="7942" max="7942" width="6.7109375" style="16" customWidth="1"/>
    <col min="7943" max="7943" width="7.28515625" style="16" bestFit="1" customWidth="1"/>
    <col min="7944" max="7944" width="10.7109375" style="16" customWidth="1"/>
    <col min="7945" max="7945" width="8.85546875" style="16" customWidth="1"/>
    <col min="7946" max="7946" width="6.42578125" style="16" customWidth="1"/>
    <col min="7947" max="7948" width="0" style="16" hidden="1" customWidth="1"/>
    <col min="7949" max="7949" width="9.140625" style="16" bestFit="1" customWidth="1"/>
    <col min="7950" max="7950" width="26.42578125" style="16" customWidth="1"/>
    <col min="7951" max="7951" width="25.140625" style="16" customWidth="1"/>
    <col min="7952" max="7952" width="0" style="16" hidden="1" customWidth="1"/>
    <col min="7953" max="7953" width="11" style="16" customWidth="1"/>
    <col min="7954" max="7954" width="0" style="16" hidden="1" customWidth="1"/>
    <col min="7955" max="7955" width="6.42578125" style="16" customWidth="1"/>
    <col min="7956" max="7956" width="5.7109375" style="16" bestFit="1" customWidth="1"/>
    <col min="7957" max="7957" width="0" style="16" hidden="1" customWidth="1"/>
    <col min="7958" max="7958" width="13.85546875" style="16" customWidth="1"/>
    <col min="7959" max="7959" width="3.7109375" style="16" customWidth="1"/>
    <col min="7960" max="7960" width="4.28515625" style="16" customWidth="1"/>
    <col min="7961" max="7961" width="4" style="16" bestFit="1" customWidth="1"/>
    <col min="7962" max="7962" width="3.7109375" style="16" customWidth="1"/>
    <col min="7963" max="7963" width="4.28515625" style="16" customWidth="1"/>
    <col min="7964" max="7964" width="4" style="16" bestFit="1" customWidth="1"/>
    <col min="7965" max="7965" width="9.42578125" style="16" customWidth="1"/>
    <col min="7966" max="7966" width="4.85546875" style="16" customWidth="1"/>
    <col min="7967" max="7968" width="4.28515625" style="16" customWidth="1"/>
    <col min="7969" max="7969" width="4.5703125" style="16" customWidth="1"/>
    <col min="7970" max="7970" width="8.7109375" style="16" customWidth="1"/>
    <col min="7971" max="7971" width="18.7109375" style="16" customWidth="1"/>
    <col min="7972" max="7972" width="10.140625" style="16" customWidth="1"/>
    <col min="7973" max="7974" width="16.140625" style="16" customWidth="1"/>
    <col min="7975" max="7975" width="28.5703125" style="16" customWidth="1"/>
    <col min="7976" max="8192" width="9.140625" style="16"/>
    <col min="8193" max="8193" width="5.5703125" style="16" customWidth="1"/>
    <col min="8194" max="8197" width="0" style="16" hidden="1" customWidth="1"/>
    <col min="8198" max="8198" width="6.7109375" style="16" customWidth="1"/>
    <col min="8199" max="8199" width="7.28515625" style="16" bestFit="1" customWidth="1"/>
    <col min="8200" max="8200" width="10.7109375" style="16" customWidth="1"/>
    <col min="8201" max="8201" width="8.85546875" style="16" customWidth="1"/>
    <col min="8202" max="8202" width="6.42578125" style="16" customWidth="1"/>
    <col min="8203" max="8204" width="0" style="16" hidden="1" customWidth="1"/>
    <col min="8205" max="8205" width="9.140625" style="16" bestFit="1" customWidth="1"/>
    <col min="8206" max="8206" width="26.42578125" style="16" customWidth="1"/>
    <col min="8207" max="8207" width="25.140625" style="16" customWidth="1"/>
    <col min="8208" max="8208" width="0" style="16" hidden="1" customWidth="1"/>
    <col min="8209" max="8209" width="11" style="16" customWidth="1"/>
    <col min="8210" max="8210" width="0" style="16" hidden="1" customWidth="1"/>
    <col min="8211" max="8211" width="6.42578125" style="16" customWidth="1"/>
    <col min="8212" max="8212" width="5.7109375" style="16" bestFit="1" customWidth="1"/>
    <col min="8213" max="8213" width="0" style="16" hidden="1" customWidth="1"/>
    <col min="8214" max="8214" width="13.85546875" style="16" customWidth="1"/>
    <col min="8215" max="8215" width="3.7109375" style="16" customWidth="1"/>
    <col min="8216" max="8216" width="4.28515625" style="16" customWidth="1"/>
    <col min="8217" max="8217" width="4" style="16" bestFit="1" customWidth="1"/>
    <col min="8218" max="8218" width="3.7109375" style="16" customWidth="1"/>
    <col min="8219" max="8219" width="4.28515625" style="16" customWidth="1"/>
    <col min="8220" max="8220" width="4" style="16" bestFit="1" customWidth="1"/>
    <col min="8221" max="8221" width="9.42578125" style="16" customWidth="1"/>
    <col min="8222" max="8222" width="4.85546875" style="16" customWidth="1"/>
    <col min="8223" max="8224" width="4.28515625" style="16" customWidth="1"/>
    <col min="8225" max="8225" width="4.5703125" style="16" customWidth="1"/>
    <col min="8226" max="8226" width="8.7109375" style="16" customWidth="1"/>
    <col min="8227" max="8227" width="18.7109375" style="16" customWidth="1"/>
    <col min="8228" max="8228" width="10.140625" style="16" customWidth="1"/>
    <col min="8229" max="8230" width="16.140625" style="16" customWidth="1"/>
    <col min="8231" max="8231" width="28.5703125" style="16" customWidth="1"/>
    <col min="8232" max="8448" width="9.140625" style="16"/>
    <col min="8449" max="8449" width="5.5703125" style="16" customWidth="1"/>
    <col min="8450" max="8453" width="0" style="16" hidden="1" customWidth="1"/>
    <col min="8454" max="8454" width="6.7109375" style="16" customWidth="1"/>
    <col min="8455" max="8455" width="7.28515625" style="16" bestFit="1" customWidth="1"/>
    <col min="8456" max="8456" width="10.7109375" style="16" customWidth="1"/>
    <col min="8457" max="8457" width="8.85546875" style="16" customWidth="1"/>
    <col min="8458" max="8458" width="6.42578125" style="16" customWidth="1"/>
    <col min="8459" max="8460" width="0" style="16" hidden="1" customWidth="1"/>
    <col min="8461" max="8461" width="9.140625" style="16" bestFit="1" customWidth="1"/>
    <col min="8462" max="8462" width="26.42578125" style="16" customWidth="1"/>
    <col min="8463" max="8463" width="25.140625" style="16" customWidth="1"/>
    <col min="8464" max="8464" width="0" style="16" hidden="1" customWidth="1"/>
    <col min="8465" max="8465" width="11" style="16" customWidth="1"/>
    <col min="8466" max="8466" width="0" style="16" hidden="1" customWidth="1"/>
    <col min="8467" max="8467" width="6.42578125" style="16" customWidth="1"/>
    <col min="8468" max="8468" width="5.7109375" style="16" bestFit="1" customWidth="1"/>
    <col min="8469" max="8469" width="0" style="16" hidden="1" customWidth="1"/>
    <col min="8470" max="8470" width="13.85546875" style="16" customWidth="1"/>
    <col min="8471" max="8471" width="3.7109375" style="16" customWidth="1"/>
    <col min="8472" max="8472" width="4.28515625" style="16" customWidth="1"/>
    <col min="8473" max="8473" width="4" style="16" bestFit="1" customWidth="1"/>
    <col min="8474" max="8474" width="3.7109375" style="16" customWidth="1"/>
    <col min="8475" max="8475" width="4.28515625" style="16" customWidth="1"/>
    <col min="8476" max="8476" width="4" style="16" bestFit="1" customWidth="1"/>
    <col min="8477" max="8477" width="9.42578125" style="16" customWidth="1"/>
    <col min="8478" max="8478" width="4.85546875" style="16" customWidth="1"/>
    <col min="8479" max="8480" width="4.28515625" style="16" customWidth="1"/>
    <col min="8481" max="8481" width="4.5703125" style="16" customWidth="1"/>
    <col min="8482" max="8482" width="8.7109375" style="16" customWidth="1"/>
    <col min="8483" max="8483" width="18.7109375" style="16" customWidth="1"/>
    <col min="8484" max="8484" width="10.140625" style="16" customWidth="1"/>
    <col min="8485" max="8486" width="16.140625" style="16" customWidth="1"/>
    <col min="8487" max="8487" width="28.5703125" style="16" customWidth="1"/>
    <col min="8488" max="8704" width="9.140625" style="16"/>
    <col min="8705" max="8705" width="5.5703125" style="16" customWidth="1"/>
    <col min="8706" max="8709" width="0" style="16" hidden="1" customWidth="1"/>
    <col min="8710" max="8710" width="6.7109375" style="16" customWidth="1"/>
    <col min="8711" max="8711" width="7.28515625" style="16" bestFit="1" customWidth="1"/>
    <col min="8712" max="8712" width="10.7109375" style="16" customWidth="1"/>
    <col min="8713" max="8713" width="8.85546875" style="16" customWidth="1"/>
    <col min="8714" max="8714" width="6.42578125" style="16" customWidth="1"/>
    <col min="8715" max="8716" width="0" style="16" hidden="1" customWidth="1"/>
    <col min="8717" max="8717" width="9.140625" style="16" bestFit="1" customWidth="1"/>
    <col min="8718" max="8718" width="26.42578125" style="16" customWidth="1"/>
    <col min="8719" max="8719" width="25.140625" style="16" customWidth="1"/>
    <col min="8720" max="8720" width="0" style="16" hidden="1" customWidth="1"/>
    <col min="8721" max="8721" width="11" style="16" customWidth="1"/>
    <col min="8722" max="8722" width="0" style="16" hidden="1" customWidth="1"/>
    <col min="8723" max="8723" width="6.42578125" style="16" customWidth="1"/>
    <col min="8724" max="8724" width="5.7109375" style="16" bestFit="1" customWidth="1"/>
    <col min="8725" max="8725" width="0" style="16" hidden="1" customWidth="1"/>
    <col min="8726" max="8726" width="13.85546875" style="16" customWidth="1"/>
    <col min="8727" max="8727" width="3.7109375" style="16" customWidth="1"/>
    <col min="8728" max="8728" width="4.28515625" style="16" customWidth="1"/>
    <col min="8729" max="8729" width="4" style="16" bestFit="1" customWidth="1"/>
    <col min="8730" max="8730" width="3.7109375" style="16" customWidth="1"/>
    <col min="8731" max="8731" width="4.28515625" style="16" customWidth="1"/>
    <col min="8732" max="8732" width="4" style="16" bestFit="1" customWidth="1"/>
    <col min="8733" max="8733" width="9.42578125" style="16" customWidth="1"/>
    <col min="8734" max="8734" width="4.85546875" style="16" customWidth="1"/>
    <col min="8735" max="8736" width="4.28515625" style="16" customWidth="1"/>
    <col min="8737" max="8737" width="4.5703125" style="16" customWidth="1"/>
    <col min="8738" max="8738" width="8.7109375" style="16" customWidth="1"/>
    <col min="8739" max="8739" width="18.7109375" style="16" customWidth="1"/>
    <col min="8740" max="8740" width="10.140625" style="16" customWidth="1"/>
    <col min="8741" max="8742" width="16.140625" style="16" customWidth="1"/>
    <col min="8743" max="8743" width="28.5703125" style="16" customWidth="1"/>
    <col min="8744" max="8960" width="9.140625" style="16"/>
    <col min="8961" max="8961" width="5.5703125" style="16" customWidth="1"/>
    <col min="8962" max="8965" width="0" style="16" hidden="1" customWidth="1"/>
    <col min="8966" max="8966" width="6.7109375" style="16" customWidth="1"/>
    <col min="8967" max="8967" width="7.28515625" style="16" bestFit="1" customWidth="1"/>
    <col min="8968" max="8968" width="10.7109375" style="16" customWidth="1"/>
    <col min="8969" max="8969" width="8.85546875" style="16" customWidth="1"/>
    <col min="8970" max="8970" width="6.42578125" style="16" customWidth="1"/>
    <col min="8971" max="8972" width="0" style="16" hidden="1" customWidth="1"/>
    <col min="8973" max="8973" width="9.140625" style="16" bestFit="1" customWidth="1"/>
    <col min="8974" max="8974" width="26.42578125" style="16" customWidth="1"/>
    <col min="8975" max="8975" width="25.140625" style="16" customWidth="1"/>
    <col min="8976" max="8976" width="0" style="16" hidden="1" customWidth="1"/>
    <col min="8977" max="8977" width="11" style="16" customWidth="1"/>
    <col min="8978" max="8978" width="0" style="16" hidden="1" customWidth="1"/>
    <col min="8979" max="8979" width="6.42578125" style="16" customWidth="1"/>
    <col min="8980" max="8980" width="5.7109375" style="16" bestFit="1" customWidth="1"/>
    <col min="8981" max="8981" width="0" style="16" hidden="1" customWidth="1"/>
    <col min="8982" max="8982" width="13.85546875" style="16" customWidth="1"/>
    <col min="8983" max="8983" width="3.7109375" style="16" customWidth="1"/>
    <col min="8984" max="8984" width="4.28515625" style="16" customWidth="1"/>
    <col min="8985" max="8985" width="4" style="16" bestFit="1" customWidth="1"/>
    <col min="8986" max="8986" width="3.7109375" style="16" customWidth="1"/>
    <col min="8987" max="8987" width="4.28515625" style="16" customWidth="1"/>
    <col min="8988" max="8988" width="4" style="16" bestFit="1" customWidth="1"/>
    <col min="8989" max="8989" width="9.42578125" style="16" customWidth="1"/>
    <col min="8990" max="8990" width="4.85546875" style="16" customWidth="1"/>
    <col min="8991" max="8992" width="4.28515625" style="16" customWidth="1"/>
    <col min="8993" max="8993" width="4.5703125" style="16" customWidth="1"/>
    <col min="8994" max="8994" width="8.7109375" style="16" customWidth="1"/>
    <col min="8995" max="8995" width="18.7109375" style="16" customWidth="1"/>
    <col min="8996" max="8996" width="10.140625" style="16" customWidth="1"/>
    <col min="8997" max="8998" width="16.140625" style="16" customWidth="1"/>
    <col min="8999" max="8999" width="28.5703125" style="16" customWidth="1"/>
    <col min="9000" max="9216" width="9.140625" style="16"/>
    <col min="9217" max="9217" width="5.5703125" style="16" customWidth="1"/>
    <col min="9218" max="9221" width="0" style="16" hidden="1" customWidth="1"/>
    <col min="9222" max="9222" width="6.7109375" style="16" customWidth="1"/>
    <col min="9223" max="9223" width="7.28515625" style="16" bestFit="1" customWidth="1"/>
    <col min="9224" max="9224" width="10.7109375" style="16" customWidth="1"/>
    <col min="9225" max="9225" width="8.85546875" style="16" customWidth="1"/>
    <col min="9226" max="9226" width="6.42578125" style="16" customWidth="1"/>
    <col min="9227" max="9228" width="0" style="16" hidden="1" customWidth="1"/>
    <col min="9229" max="9229" width="9.140625" style="16" bestFit="1" customWidth="1"/>
    <col min="9230" max="9230" width="26.42578125" style="16" customWidth="1"/>
    <col min="9231" max="9231" width="25.140625" style="16" customWidth="1"/>
    <col min="9232" max="9232" width="0" style="16" hidden="1" customWidth="1"/>
    <col min="9233" max="9233" width="11" style="16" customWidth="1"/>
    <col min="9234" max="9234" width="0" style="16" hidden="1" customWidth="1"/>
    <col min="9235" max="9235" width="6.42578125" style="16" customWidth="1"/>
    <col min="9236" max="9236" width="5.7109375" style="16" bestFit="1" customWidth="1"/>
    <col min="9237" max="9237" width="0" style="16" hidden="1" customWidth="1"/>
    <col min="9238" max="9238" width="13.85546875" style="16" customWidth="1"/>
    <col min="9239" max="9239" width="3.7109375" style="16" customWidth="1"/>
    <col min="9240" max="9240" width="4.28515625" style="16" customWidth="1"/>
    <col min="9241" max="9241" width="4" style="16" bestFit="1" customWidth="1"/>
    <col min="9242" max="9242" width="3.7109375" style="16" customWidth="1"/>
    <col min="9243" max="9243" width="4.28515625" style="16" customWidth="1"/>
    <col min="9244" max="9244" width="4" style="16" bestFit="1" customWidth="1"/>
    <col min="9245" max="9245" width="9.42578125" style="16" customWidth="1"/>
    <col min="9246" max="9246" width="4.85546875" style="16" customWidth="1"/>
    <col min="9247" max="9248" width="4.28515625" style="16" customWidth="1"/>
    <col min="9249" max="9249" width="4.5703125" style="16" customWidth="1"/>
    <col min="9250" max="9250" width="8.7109375" style="16" customWidth="1"/>
    <col min="9251" max="9251" width="18.7109375" style="16" customWidth="1"/>
    <col min="9252" max="9252" width="10.140625" style="16" customWidth="1"/>
    <col min="9253" max="9254" width="16.140625" style="16" customWidth="1"/>
    <col min="9255" max="9255" width="28.5703125" style="16" customWidth="1"/>
    <col min="9256" max="9472" width="9.140625" style="16"/>
    <col min="9473" max="9473" width="5.5703125" style="16" customWidth="1"/>
    <col min="9474" max="9477" width="0" style="16" hidden="1" customWidth="1"/>
    <col min="9478" max="9478" width="6.7109375" style="16" customWidth="1"/>
    <col min="9479" max="9479" width="7.28515625" style="16" bestFit="1" customWidth="1"/>
    <col min="9480" max="9480" width="10.7109375" style="16" customWidth="1"/>
    <col min="9481" max="9481" width="8.85546875" style="16" customWidth="1"/>
    <col min="9482" max="9482" width="6.42578125" style="16" customWidth="1"/>
    <col min="9483" max="9484" width="0" style="16" hidden="1" customWidth="1"/>
    <col min="9485" max="9485" width="9.140625" style="16" bestFit="1" customWidth="1"/>
    <col min="9486" max="9486" width="26.42578125" style="16" customWidth="1"/>
    <col min="9487" max="9487" width="25.140625" style="16" customWidth="1"/>
    <col min="9488" max="9488" width="0" style="16" hidden="1" customWidth="1"/>
    <col min="9489" max="9489" width="11" style="16" customWidth="1"/>
    <col min="9490" max="9490" width="0" style="16" hidden="1" customWidth="1"/>
    <col min="9491" max="9491" width="6.42578125" style="16" customWidth="1"/>
    <col min="9492" max="9492" width="5.7109375" style="16" bestFit="1" customWidth="1"/>
    <col min="9493" max="9493" width="0" style="16" hidden="1" customWidth="1"/>
    <col min="9494" max="9494" width="13.85546875" style="16" customWidth="1"/>
    <col min="9495" max="9495" width="3.7109375" style="16" customWidth="1"/>
    <col min="9496" max="9496" width="4.28515625" style="16" customWidth="1"/>
    <col min="9497" max="9497" width="4" style="16" bestFit="1" customWidth="1"/>
    <col min="9498" max="9498" width="3.7109375" style="16" customWidth="1"/>
    <col min="9499" max="9499" width="4.28515625" style="16" customWidth="1"/>
    <col min="9500" max="9500" width="4" style="16" bestFit="1" customWidth="1"/>
    <col min="9501" max="9501" width="9.42578125" style="16" customWidth="1"/>
    <col min="9502" max="9502" width="4.85546875" style="16" customWidth="1"/>
    <col min="9503" max="9504" width="4.28515625" style="16" customWidth="1"/>
    <col min="9505" max="9505" width="4.5703125" style="16" customWidth="1"/>
    <col min="9506" max="9506" width="8.7109375" style="16" customWidth="1"/>
    <col min="9507" max="9507" width="18.7109375" style="16" customWidth="1"/>
    <col min="9508" max="9508" width="10.140625" style="16" customWidth="1"/>
    <col min="9509" max="9510" width="16.140625" style="16" customWidth="1"/>
    <col min="9511" max="9511" width="28.5703125" style="16" customWidth="1"/>
    <col min="9512" max="9728" width="9.140625" style="16"/>
    <col min="9729" max="9729" width="5.5703125" style="16" customWidth="1"/>
    <col min="9730" max="9733" width="0" style="16" hidden="1" customWidth="1"/>
    <col min="9734" max="9734" width="6.7109375" style="16" customWidth="1"/>
    <col min="9735" max="9735" width="7.28515625" style="16" bestFit="1" customWidth="1"/>
    <col min="9736" max="9736" width="10.7109375" style="16" customWidth="1"/>
    <col min="9737" max="9737" width="8.85546875" style="16" customWidth="1"/>
    <col min="9738" max="9738" width="6.42578125" style="16" customWidth="1"/>
    <col min="9739" max="9740" width="0" style="16" hidden="1" customWidth="1"/>
    <col min="9741" max="9741" width="9.140625" style="16" bestFit="1" customWidth="1"/>
    <col min="9742" max="9742" width="26.42578125" style="16" customWidth="1"/>
    <col min="9743" max="9743" width="25.140625" style="16" customWidth="1"/>
    <col min="9744" max="9744" width="0" style="16" hidden="1" customWidth="1"/>
    <col min="9745" max="9745" width="11" style="16" customWidth="1"/>
    <col min="9746" max="9746" width="0" style="16" hidden="1" customWidth="1"/>
    <col min="9747" max="9747" width="6.42578125" style="16" customWidth="1"/>
    <col min="9748" max="9748" width="5.7109375" style="16" bestFit="1" customWidth="1"/>
    <col min="9749" max="9749" width="0" style="16" hidden="1" customWidth="1"/>
    <col min="9750" max="9750" width="13.85546875" style="16" customWidth="1"/>
    <col min="9751" max="9751" width="3.7109375" style="16" customWidth="1"/>
    <col min="9752" max="9752" width="4.28515625" style="16" customWidth="1"/>
    <col min="9753" max="9753" width="4" style="16" bestFit="1" customWidth="1"/>
    <col min="9754" max="9754" width="3.7109375" style="16" customWidth="1"/>
    <col min="9755" max="9755" width="4.28515625" style="16" customWidth="1"/>
    <col min="9756" max="9756" width="4" style="16" bestFit="1" customWidth="1"/>
    <col min="9757" max="9757" width="9.42578125" style="16" customWidth="1"/>
    <col min="9758" max="9758" width="4.85546875" style="16" customWidth="1"/>
    <col min="9759" max="9760" width="4.28515625" style="16" customWidth="1"/>
    <col min="9761" max="9761" width="4.5703125" style="16" customWidth="1"/>
    <col min="9762" max="9762" width="8.7109375" style="16" customWidth="1"/>
    <col min="9763" max="9763" width="18.7109375" style="16" customWidth="1"/>
    <col min="9764" max="9764" width="10.140625" style="16" customWidth="1"/>
    <col min="9765" max="9766" width="16.140625" style="16" customWidth="1"/>
    <col min="9767" max="9767" width="28.5703125" style="16" customWidth="1"/>
    <col min="9768" max="9984" width="9.140625" style="16"/>
    <col min="9985" max="9985" width="5.5703125" style="16" customWidth="1"/>
    <col min="9986" max="9989" width="0" style="16" hidden="1" customWidth="1"/>
    <col min="9990" max="9990" width="6.7109375" style="16" customWidth="1"/>
    <col min="9991" max="9991" width="7.28515625" style="16" bestFit="1" customWidth="1"/>
    <col min="9992" max="9992" width="10.7109375" style="16" customWidth="1"/>
    <col min="9993" max="9993" width="8.85546875" style="16" customWidth="1"/>
    <col min="9994" max="9994" width="6.42578125" style="16" customWidth="1"/>
    <col min="9995" max="9996" width="0" style="16" hidden="1" customWidth="1"/>
    <col min="9997" max="9997" width="9.140625" style="16" bestFit="1" customWidth="1"/>
    <col min="9998" max="9998" width="26.42578125" style="16" customWidth="1"/>
    <col min="9999" max="9999" width="25.140625" style="16" customWidth="1"/>
    <col min="10000" max="10000" width="0" style="16" hidden="1" customWidth="1"/>
    <col min="10001" max="10001" width="11" style="16" customWidth="1"/>
    <col min="10002" max="10002" width="0" style="16" hidden="1" customWidth="1"/>
    <col min="10003" max="10003" width="6.42578125" style="16" customWidth="1"/>
    <col min="10004" max="10004" width="5.7109375" style="16" bestFit="1" customWidth="1"/>
    <col min="10005" max="10005" width="0" style="16" hidden="1" customWidth="1"/>
    <col min="10006" max="10006" width="13.85546875" style="16" customWidth="1"/>
    <col min="10007" max="10007" width="3.7109375" style="16" customWidth="1"/>
    <col min="10008" max="10008" width="4.28515625" style="16" customWidth="1"/>
    <col min="10009" max="10009" width="4" style="16" bestFit="1" customWidth="1"/>
    <col min="10010" max="10010" width="3.7109375" style="16" customWidth="1"/>
    <col min="10011" max="10011" width="4.28515625" style="16" customWidth="1"/>
    <col min="10012" max="10012" width="4" style="16" bestFit="1" customWidth="1"/>
    <col min="10013" max="10013" width="9.42578125" style="16" customWidth="1"/>
    <col min="10014" max="10014" width="4.85546875" style="16" customWidth="1"/>
    <col min="10015" max="10016" width="4.28515625" style="16" customWidth="1"/>
    <col min="10017" max="10017" width="4.5703125" style="16" customWidth="1"/>
    <col min="10018" max="10018" width="8.7109375" style="16" customWidth="1"/>
    <col min="10019" max="10019" width="18.7109375" style="16" customWidth="1"/>
    <col min="10020" max="10020" width="10.140625" style="16" customWidth="1"/>
    <col min="10021" max="10022" width="16.140625" style="16" customWidth="1"/>
    <col min="10023" max="10023" width="28.5703125" style="16" customWidth="1"/>
    <col min="10024" max="10240" width="9.140625" style="16"/>
    <col min="10241" max="10241" width="5.5703125" style="16" customWidth="1"/>
    <col min="10242" max="10245" width="0" style="16" hidden="1" customWidth="1"/>
    <col min="10246" max="10246" width="6.7109375" style="16" customWidth="1"/>
    <col min="10247" max="10247" width="7.28515625" style="16" bestFit="1" customWidth="1"/>
    <col min="10248" max="10248" width="10.7109375" style="16" customWidth="1"/>
    <col min="10249" max="10249" width="8.85546875" style="16" customWidth="1"/>
    <col min="10250" max="10250" width="6.42578125" style="16" customWidth="1"/>
    <col min="10251" max="10252" width="0" style="16" hidden="1" customWidth="1"/>
    <col min="10253" max="10253" width="9.140625" style="16" bestFit="1" customWidth="1"/>
    <col min="10254" max="10254" width="26.42578125" style="16" customWidth="1"/>
    <col min="10255" max="10255" width="25.140625" style="16" customWidth="1"/>
    <col min="10256" max="10256" width="0" style="16" hidden="1" customWidth="1"/>
    <col min="10257" max="10257" width="11" style="16" customWidth="1"/>
    <col min="10258" max="10258" width="0" style="16" hidden="1" customWidth="1"/>
    <col min="10259" max="10259" width="6.42578125" style="16" customWidth="1"/>
    <col min="10260" max="10260" width="5.7109375" style="16" bestFit="1" customWidth="1"/>
    <col min="10261" max="10261" width="0" style="16" hidden="1" customWidth="1"/>
    <col min="10262" max="10262" width="13.85546875" style="16" customWidth="1"/>
    <col min="10263" max="10263" width="3.7109375" style="16" customWidth="1"/>
    <col min="10264" max="10264" width="4.28515625" style="16" customWidth="1"/>
    <col min="10265" max="10265" width="4" style="16" bestFit="1" customWidth="1"/>
    <col min="10266" max="10266" width="3.7109375" style="16" customWidth="1"/>
    <col min="10267" max="10267" width="4.28515625" style="16" customWidth="1"/>
    <col min="10268" max="10268" width="4" style="16" bestFit="1" customWidth="1"/>
    <col min="10269" max="10269" width="9.42578125" style="16" customWidth="1"/>
    <col min="10270" max="10270" width="4.85546875" style="16" customWidth="1"/>
    <col min="10271" max="10272" width="4.28515625" style="16" customWidth="1"/>
    <col min="10273" max="10273" width="4.5703125" style="16" customWidth="1"/>
    <col min="10274" max="10274" width="8.7109375" style="16" customWidth="1"/>
    <col min="10275" max="10275" width="18.7109375" style="16" customWidth="1"/>
    <col min="10276" max="10276" width="10.140625" style="16" customWidth="1"/>
    <col min="10277" max="10278" width="16.140625" style="16" customWidth="1"/>
    <col min="10279" max="10279" width="28.5703125" style="16" customWidth="1"/>
    <col min="10280" max="10496" width="9.140625" style="16"/>
    <col min="10497" max="10497" width="5.5703125" style="16" customWidth="1"/>
    <col min="10498" max="10501" width="0" style="16" hidden="1" customWidth="1"/>
    <col min="10502" max="10502" width="6.7109375" style="16" customWidth="1"/>
    <col min="10503" max="10503" width="7.28515625" style="16" bestFit="1" customWidth="1"/>
    <col min="10504" max="10504" width="10.7109375" style="16" customWidth="1"/>
    <col min="10505" max="10505" width="8.85546875" style="16" customWidth="1"/>
    <col min="10506" max="10506" width="6.42578125" style="16" customWidth="1"/>
    <col min="10507" max="10508" width="0" style="16" hidden="1" customWidth="1"/>
    <col min="10509" max="10509" width="9.140625" style="16" bestFit="1" customWidth="1"/>
    <col min="10510" max="10510" width="26.42578125" style="16" customWidth="1"/>
    <col min="10511" max="10511" width="25.140625" style="16" customWidth="1"/>
    <col min="10512" max="10512" width="0" style="16" hidden="1" customWidth="1"/>
    <col min="10513" max="10513" width="11" style="16" customWidth="1"/>
    <col min="10514" max="10514" width="0" style="16" hidden="1" customWidth="1"/>
    <col min="10515" max="10515" width="6.42578125" style="16" customWidth="1"/>
    <col min="10516" max="10516" width="5.7109375" style="16" bestFit="1" customWidth="1"/>
    <col min="10517" max="10517" width="0" style="16" hidden="1" customWidth="1"/>
    <col min="10518" max="10518" width="13.85546875" style="16" customWidth="1"/>
    <col min="10519" max="10519" width="3.7109375" style="16" customWidth="1"/>
    <col min="10520" max="10520" width="4.28515625" style="16" customWidth="1"/>
    <col min="10521" max="10521" width="4" style="16" bestFit="1" customWidth="1"/>
    <col min="10522" max="10522" width="3.7109375" style="16" customWidth="1"/>
    <col min="10523" max="10523" width="4.28515625" style="16" customWidth="1"/>
    <col min="10524" max="10524" width="4" style="16" bestFit="1" customWidth="1"/>
    <col min="10525" max="10525" width="9.42578125" style="16" customWidth="1"/>
    <col min="10526" max="10526" width="4.85546875" style="16" customWidth="1"/>
    <col min="10527" max="10528" width="4.28515625" style="16" customWidth="1"/>
    <col min="10529" max="10529" width="4.5703125" style="16" customWidth="1"/>
    <col min="10530" max="10530" width="8.7109375" style="16" customWidth="1"/>
    <col min="10531" max="10531" width="18.7109375" style="16" customWidth="1"/>
    <col min="10532" max="10532" width="10.140625" style="16" customWidth="1"/>
    <col min="10533" max="10534" width="16.140625" style="16" customWidth="1"/>
    <col min="10535" max="10535" width="28.5703125" style="16" customWidth="1"/>
    <col min="10536" max="10752" width="9.140625" style="16"/>
    <col min="10753" max="10753" width="5.5703125" style="16" customWidth="1"/>
    <col min="10754" max="10757" width="0" style="16" hidden="1" customWidth="1"/>
    <col min="10758" max="10758" width="6.7109375" style="16" customWidth="1"/>
    <col min="10759" max="10759" width="7.28515625" style="16" bestFit="1" customWidth="1"/>
    <col min="10760" max="10760" width="10.7109375" style="16" customWidth="1"/>
    <col min="10761" max="10761" width="8.85546875" style="16" customWidth="1"/>
    <col min="10762" max="10762" width="6.42578125" style="16" customWidth="1"/>
    <col min="10763" max="10764" width="0" style="16" hidden="1" customWidth="1"/>
    <col min="10765" max="10765" width="9.140625" style="16" bestFit="1" customWidth="1"/>
    <col min="10766" max="10766" width="26.42578125" style="16" customWidth="1"/>
    <col min="10767" max="10767" width="25.140625" style="16" customWidth="1"/>
    <col min="10768" max="10768" width="0" style="16" hidden="1" customWidth="1"/>
    <col min="10769" max="10769" width="11" style="16" customWidth="1"/>
    <col min="10770" max="10770" width="0" style="16" hidden="1" customWidth="1"/>
    <col min="10771" max="10771" width="6.42578125" style="16" customWidth="1"/>
    <col min="10772" max="10772" width="5.7109375" style="16" bestFit="1" customWidth="1"/>
    <col min="10773" max="10773" width="0" style="16" hidden="1" customWidth="1"/>
    <col min="10774" max="10774" width="13.85546875" style="16" customWidth="1"/>
    <col min="10775" max="10775" width="3.7109375" style="16" customWidth="1"/>
    <col min="10776" max="10776" width="4.28515625" style="16" customWidth="1"/>
    <col min="10777" max="10777" width="4" style="16" bestFit="1" customWidth="1"/>
    <col min="10778" max="10778" width="3.7109375" style="16" customWidth="1"/>
    <col min="10779" max="10779" width="4.28515625" style="16" customWidth="1"/>
    <col min="10780" max="10780" width="4" style="16" bestFit="1" customWidth="1"/>
    <col min="10781" max="10781" width="9.42578125" style="16" customWidth="1"/>
    <col min="10782" max="10782" width="4.85546875" style="16" customWidth="1"/>
    <col min="10783" max="10784" width="4.28515625" style="16" customWidth="1"/>
    <col min="10785" max="10785" width="4.5703125" style="16" customWidth="1"/>
    <col min="10786" max="10786" width="8.7109375" style="16" customWidth="1"/>
    <col min="10787" max="10787" width="18.7109375" style="16" customWidth="1"/>
    <col min="10788" max="10788" width="10.140625" style="16" customWidth="1"/>
    <col min="10789" max="10790" width="16.140625" style="16" customWidth="1"/>
    <col min="10791" max="10791" width="28.5703125" style="16" customWidth="1"/>
    <col min="10792" max="11008" width="9.140625" style="16"/>
    <col min="11009" max="11009" width="5.5703125" style="16" customWidth="1"/>
    <col min="11010" max="11013" width="0" style="16" hidden="1" customWidth="1"/>
    <col min="11014" max="11014" width="6.7109375" style="16" customWidth="1"/>
    <col min="11015" max="11015" width="7.28515625" style="16" bestFit="1" customWidth="1"/>
    <col min="11016" max="11016" width="10.7109375" style="16" customWidth="1"/>
    <col min="11017" max="11017" width="8.85546875" style="16" customWidth="1"/>
    <col min="11018" max="11018" width="6.42578125" style="16" customWidth="1"/>
    <col min="11019" max="11020" width="0" style="16" hidden="1" customWidth="1"/>
    <col min="11021" max="11021" width="9.140625" style="16" bestFit="1" customWidth="1"/>
    <col min="11022" max="11022" width="26.42578125" style="16" customWidth="1"/>
    <col min="11023" max="11023" width="25.140625" style="16" customWidth="1"/>
    <col min="11024" max="11024" width="0" style="16" hidden="1" customWidth="1"/>
    <col min="11025" max="11025" width="11" style="16" customWidth="1"/>
    <col min="11026" max="11026" width="0" style="16" hidden="1" customWidth="1"/>
    <col min="11027" max="11027" width="6.42578125" style="16" customWidth="1"/>
    <col min="11028" max="11028" width="5.7109375" style="16" bestFit="1" customWidth="1"/>
    <col min="11029" max="11029" width="0" style="16" hidden="1" customWidth="1"/>
    <col min="11030" max="11030" width="13.85546875" style="16" customWidth="1"/>
    <col min="11031" max="11031" width="3.7109375" style="16" customWidth="1"/>
    <col min="11032" max="11032" width="4.28515625" style="16" customWidth="1"/>
    <col min="11033" max="11033" width="4" style="16" bestFit="1" customWidth="1"/>
    <col min="11034" max="11034" width="3.7109375" style="16" customWidth="1"/>
    <col min="11035" max="11035" width="4.28515625" style="16" customWidth="1"/>
    <col min="11036" max="11036" width="4" style="16" bestFit="1" customWidth="1"/>
    <col min="11037" max="11037" width="9.42578125" style="16" customWidth="1"/>
    <col min="11038" max="11038" width="4.85546875" style="16" customWidth="1"/>
    <col min="11039" max="11040" width="4.28515625" style="16" customWidth="1"/>
    <col min="11041" max="11041" width="4.5703125" style="16" customWidth="1"/>
    <col min="11042" max="11042" width="8.7109375" style="16" customWidth="1"/>
    <col min="11043" max="11043" width="18.7109375" style="16" customWidth="1"/>
    <col min="11044" max="11044" width="10.140625" style="16" customWidth="1"/>
    <col min="11045" max="11046" width="16.140625" style="16" customWidth="1"/>
    <col min="11047" max="11047" width="28.5703125" style="16" customWidth="1"/>
    <col min="11048" max="11264" width="9.140625" style="16"/>
    <col min="11265" max="11265" width="5.5703125" style="16" customWidth="1"/>
    <col min="11266" max="11269" width="0" style="16" hidden="1" customWidth="1"/>
    <col min="11270" max="11270" width="6.7109375" style="16" customWidth="1"/>
    <col min="11271" max="11271" width="7.28515625" style="16" bestFit="1" customWidth="1"/>
    <col min="11272" max="11272" width="10.7109375" style="16" customWidth="1"/>
    <col min="11273" max="11273" width="8.85546875" style="16" customWidth="1"/>
    <col min="11274" max="11274" width="6.42578125" style="16" customWidth="1"/>
    <col min="11275" max="11276" width="0" style="16" hidden="1" customWidth="1"/>
    <col min="11277" max="11277" width="9.140625" style="16" bestFit="1" customWidth="1"/>
    <col min="11278" max="11278" width="26.42578125" style="16" customWidth="1"/>
    <col min="11279" max="11279" width="25.140625" style="16" customWidth="1"/>
    <col min="11280" max="11280" width="0" style="16" hidden="1" customWidth="1"/>
    <col min="11281" max="11281" width="11" style="16" customWidth="1"/>
    <col min="11282" max="11282" width="0" style="16" hidden="1" customWidth="1"/>
    <col min="11283" max="11283" width="6.42578125" style="16" customWidth="1"/>
    <col min="11284" max="11284" width="5.7109375" style="16" bestFit="1" customWidth="1"/>
    <col min="11285" max="11285" width="0" style="16" hidden="1" customWidth="1"/>
    <col min="11286" max="11286" width="13.85546875" style="16" customWidth="1"/>
    <col min="11287" max="11287" width="3.7109375" style="16" customWidth="1"/>
    <col min="11288" max="11288" width="4.28515625" style="16" customWidth="1"/>
    <col min="11289" max="11289" width="4" style="16" bestFit="1" customWidth="1"/>
    <col min="11290" max="11290" width="3.7109375" style="16" customWidth="1"/>
    <col min="11291" max="11291" width="4.28515625" style="16" customWidth="1"/>
    <col min="11292" max="11292" width="4" style="16" bestFit="1" customWidth="1"/>
    <col min="11293" max="11293" width="9.42578125" style="16" customWidth="1"/>
    <col min="11294" max="11294" width="4.85546875" style="16" customWidth="1"/>
    <col min="11295" max="11296" width="4.28515625" style="16" customWidth="1"/>
    <col min="11297" max="11297" width="4.5703125" style="16" customWidth="1"/>
    <col min="11298" max="11298" width="8.7109375" style="16" customWidth="1"/>
    <col min="11299" max="11299" width="18.7109375" style="16" customWidth="1"/>
    <col min="11300" max="11300" width="10.140625" style="16" customWidth="1"/>
    <col min="11301" max="11302" width="16.140625" style="16" customWidth="1"/>
    <col min="11303" max="11303" width="28.5703125" style="16" customWidth="1"/>
    <col min="11304" max="11520" width="9.140625" style="16"/>
    <col min="11521" max="11521" width="5.5703125" style="16" customWidth="1"/>
    <col min="11522" max="11525" width="0" style="16" hidden="1" customWidth="1"/>
    <col min="11526" max="11526" width="6.7109375" style="16" customWidth="1"/>
    <col min="11527" max="11527" width="7.28515625" style="16" bestFit="1" customWidth="1"/>
    <col min="11528" max="11528" width="10.7109375" style="16" customWidth="1"/>
    <col min="11529" max="11529" width="8.85546875" style="16" customWidth="1"/>
    <col min="11530" max="11530" width="6.42578125" style="16" customWidth="1"/>
    <col min="11531" max="11532" width="0" style="16" hidden="1" customWidth="1"/>
    <col min="11533" max="11533" width="9.140625" style="16" bestFit="1" customWidth="1"/>
    <col min="11534" max="11534" width="26.42578125" style="16" customWidth="1"/>
    <col min="11535" max="11535" width="25.140625" style="16" customWidth="1"/>
    <col min="11536" max="11536" width="0" style="16" hidden="1" customWidth="1"/>
    <col min="11537" max="11537" width="11" style="16" customWidth="1"/>
    <col min="11538" max="11538" width="0" style="16" hidden="1" customWidth="1"/>
    <col min="11539" max="11539" width="6.42578125" style="16" customWidth="1"/>
    <col min="11540" max="11540" width="5.7109375" style="16" bestFit="1" customWidth="1"/>
    <col min="11541" max="11541" width="0" style="16" hidden="1" customWidth="1"/>
    <col min="11542" max="11542" width="13.85546875" style="16" customWidth="1"/>
    <col min="11543" max="11543" width="3.7109375" style="16" customWidth="1"/>
    <col min="11544" max="11544" width="4.28515625" style="16" customWidth="1"/>
    <col min="11545" max="11545" width="4" style="16" bestFit="1" customWidth="1"/>
    <col min="11546" max="11546" width="3.7109375" style="16" customWidth="1"/>
    <col min="11547" max="11547" width="4.28515625" style="16" customWidth="1"/>
    <col min="11548" max="11548" width="4" style="16" bestFit="1" customWidth="1"/>
    <col min="11549" max="11549" width="9.42578125" style="16" customWidth="1"/>
    <col min="11550" max="11550" width="4.85546875" style="16" customWidth="1"/>
    <col min="11551" max="11552" width="4.28515625" style="16" customWidth="1"/>
    <col min="11553" max="11553" width="4.5703125" style="16" customWidth="1"/>
    <col min="11554" max="11554" width="8.7109375" style="16" customWidth="1"/>
    <col min="11555" max="11555" width="18.7109375" style="16" customWidth="1"/>
    <col min="11556" max="11556" width="10.140625" style="16" customWidth="1"/>
    <col min="11557" max="11558" width="16.140625" style="16" customWidth="1"/>
    <col min="11559" max="11559" width="28.5703125" style="16" customWidth="1"/>
    <col min="11560" max="11776" width="9.140625" style="16"/>
    <col min="11777" max="11777" width="5.5703125" style="16" customWidth="1"/>
    <col min="11778" max="11781" width="0" style="16" hidden="1" customWidth="1"/>
    <col min="11782" max="11782" width="6.7109375" style="16" customWidth="1"/>
    <col min="11783" max="11783" width="7.28515625" style="16" bestFit="1" customWidth="1"/>
    <col min="11784" max="11784" width="10.7109375" style="16" customWidth="1"/>
    <col min="11785" max="11785" width="8.85546875" style="16" customWidth="1"/>
    <col min="11786" max="11786" width="6.42578125" style="16" customWidth="1"/>
    <col min="11787" max="11788" width="0" style="16" hidden="1" customWidth="1"/>
    <col min="11789" max="11789" width="9.140625" style="16" bestFit="1" customWidth="1"/>
    <col min="11790" max="11790" width="26.42578125" style="16" customWidth="1"/>
    <col min="11791" max="11791" width="25.140625" style="16" customWidth="1"/>
    <col min="11792" max="11792" width="0" style="16" hidden="1" customWidth="1"/>
    <col min="11793" max="11793" width="11" style="16" customWidth="1"/>
    <col min="11794" max="11794" width="0" style="16" hidden="1" customWidth="1"/>
    <col min="11795" max="11795" width="6.42578125" style="16" customWidth="1"/>
    <col min="11796" max="11796" width="5.7109375" style="16" bestFit="1" customWidth="1"/>
    <col min="11797" max="11797" width="0" style="16" hidden="1" customWidth="1"/>
    <col min="11798" max="11798" width="13.85546875" style="16" customWidth="1"/>
    <col min="11799" max="11799" width="3.7109375" style="16" customWidth="1"/>
    <col min="11800" max="11800" width="4.28515625" style="16" customWidth="1"/>
    <col min="11801" max="11801" width="4" style="16" bestFit="1" customWidth="1"/>
    <col min="11802" max="11802" width="3.7109375" style="16" customWidth="1"/>
    <col min="11803" max="11803" width="4.28515625" style="16" customWidth="1"/>
    <col min="11804" max="11804" width="4" style="16" bestFit="1" customWidth="1"/>
    <col min="11805" max="11805" width="9.42578125" style="16" customWidth="1"/>
    <col min="11806" max="11806" width="4.85546875" style="16" customWidth="1"/>
    <col min="11807" max="11808" width="4.28515625" style="16" customWidth="1"/>
    <col min="11809" max="11809" width="4.5703125" style="16" customWidth="1"/>
    <col min="11810" max="11810" width="8.7109375" style="16" customWidth="1"/>
    <col min="11811" max="11811" width="18.7109375" style="16" customWidth="1"/>
    <col min="11812" max="11812" width="10.140625" style="16" customWidth="1"/>
    <col min="11813" max="11814" width="16.140625" style="16" customWidth="1"/>
    <col min="11815" max="11815" width="28.5703125" style="16" customWidth="1"/>
    <col min="11816" max="12032" width="9.140625" style="16"/>
    <col min="12033" max="12033" width="5.5703125" style="16" customWidth="1"/>
    <col min="12034" max="12037" width="0" style="16" hidden="1" customWidth="1"/>
    <col min="12038" max="12038" width="6.7109375" style="16" customWidth="1"/>
    <col min="12039" max="12039" width="7.28515625" style="16" bestFit="1" customWidth="1"/>
    <col min="12040" max="12040" width="10.7109375" style="16" customWidth="1"/>
    <col min="12041" max="12041" width="8.85546875" style="16" customWidth="1"/>
    <col min="12042" max="12042" width="6.42578125" style="16" customWidth="1"/>
    <col min="12043" max="12044" width="0" style="16" hidden="1" customWidth="1"/>
    <col min="12045" max="12045" width="9.140625" style="16" bestFit="1" customWidth="1"/>
    <col min="12046" max="12046" width="26.42578125" style="16" customWidth="1"/>
    <col min="12047" max="12047" width="25.140625" style="16" customWidth="1"/>
    <col min="12048" max="12048" width="0" style="16" hidden="1" customWidth="1"/>
    <col min="12049" max="12049" width="11" style="16" customWidth="1"/>
    <col min="12050" max="12050" width="0" style="16" hidden="1" customWidth="1"/>
    <col min="12051" max="12051" width="6.42578125" style="16" customWidth="1"/>
    <col min="12052" max="12052" width="5.7109375" style="16" bestFit="1" customWidth="1"/>
    <col min="12053" max="12053" width="0" style="16" hidden="1" customWidth="1"/>
    <col min="12054" max="12054" width="13.85546875" style="16" customWidth="1"/>
    <col min="12055" max="12055" width="3.7109375" style="16" customWidth="1"/>
    <col min="12056" max="12056" width="4.28515625" style="16" customWidth="1"/>
    <col min="12057" max="12057" width="4" style="16" bestFit="1" customWidth="1"/>
    <col min="12058" max="12058" width="3.7109375" style="16" customWidth="1"/>
    <col min="12059" max="12059" width="4.28515625" style="16" customWidth="1"/>
    <col min="12060" max="12060" width="4" style="16" bestFit="1" customWidth="1"/>
    <col min="12061" max="12061" width="9.42578125" style="16" customWidth="1"/>
    <col min="12062" max="12062" width="4.85546875" style="16" customWidth="1"/>
    <col min="12063" max="12064" width="4.28515625" style="16" customWidth="1"/>
    <col min="12065" max="12065" width="4.5703125" style="16" customWidth="1"/>
    <col min="12066" max="12066" width="8.7109375" style="16" customWidth="1"/>
    <col min="12067" max="12067" width="18.7109375" style="16" customWidth="1"/>
    <col min="12068" max="12068" width="10.140625" style="16" customWidth="1"/>
    <col min="12069" max="12070" width="16.140625" style="16" customWidth="1"/>
    <col min="12071" max="12071" width="28.5703125" style="16" customWidth="1"/>
    <col min="12072" max="12288" width="9.140625" style="16"/>
    <col min="12289" max="12289" width="5.5703125" style="16" customWidth="1"/>
    <col min="12290" max="12293" width="0" style="16" hidden="1" customWidth="1"/>
    <col min="12294" max="12294" width="6.7109375" style="16" customWidth="1"/>
    <col min="12295" max="12295" width="7.28515625" style="16" bestFit="1" customWidth="1"/>
    <col min="12296" max="12296" width="10.7109375" style="16" customWidth="1"/>
    <col min="12297" max="12297" width="8.85546875" style="16" customWidth="1"/>
    <col min="12298" max="12298" width="6.42578125" style="16" customWidth="1"/>
    <col min="12299" max="12300" width="0" style="16" hidden="1" customWidth="1"/>
    <col min="12301" max="12301" width="9.140625" style="16" bestFit="1" customWidth="1"/>
    <col min="12302" max="12302" width="26.42578125" style="16" customWidth="1"/>
    <col min="12303" max="12303" width="25.140625" style="16" customWidth="1"/>
    <col min="12304" max="12304" width="0" style="16" hidden="1" customWidth="1"/>
    <col min="12305" max="12305" width="11" style="16" customWidth="1"/>
    <col min="12306" max="12306" width="0" style="16" hidden="1" customWidth="1"/>
    <col min="12307" max="12307" width="6.42578125" style="16" customWidth="1"/>
    <col min="12308" max="12308" width="5.7109375" style="16" bestFit="1" customWidth="1"/>
    <col min="12309" max="12309" width="0" style="16" hidden="1" customWidth="1"/>
    <col min="12310" max="12310" width="13.85546875" style="16" customWidth="1"/>
    <col min="12311" max="12311" width="3.7109375" style="16" customWidth="1"/>
    <col min="12312" max="12312" width="4.28515625" style="16" customWidth="1"/>
    <col min="12313" max="12313" width="4" style="16" bestFit="1" customWidth="1"/>
    <col min="12314" max="12314" width="3.7109375" style="16" customWidth="1"/>
    <col min="12315" max="12315" width="4.28515625" style="16" customWidth="1"/>
    <col min="12316" max="12316" width="4" style="16" bestFit="1" customWidth="1"/>
    <col min="12317" max="12317" width="9.42578125" style="16" customWidth="1"/>
    <col min="12318" max="12318" width="4.85546875" style="16" customWidth="1"/>
    <col min="12319" max="12320" width="4.28515625" style="16" customWidth="1"/>
    <col min="12321" max="12321" width="4.5703125" style="16" customWidth="1"/>
    <col min="12322" max="12322" width="8.7109375" style="16" customWidth="1"/>
    <col min="12323" max="12323" width="18.7109375" style="16" customWidth="1"/>
    <col min="12324" max="12324" width="10.140625" style="16" customWidth="1"/>
    <col min="12325" max="12326" width="16.140625" style="16" customWidth="1"/>
    <col min="12327" max="12327" width="28.5703125" style="16" customWidth="1"/>
    <col min="12328" max="12544" width="9.140625" style="16"/>
    <col min="12545" max="12545" width="5.5703125" style="16" customWidth="1"/>
    <col min="12546" max="12549" width="0" style="16" hidden="1" customWidth="1"/>
    <col min="12550" max="12550" width="6.7109375" style="16" customWidth="1"/>
    <col min="12551" max="12551" width="7.28515625" style="16" bestFit="1" customWidth="1"/>
    <col min="12552" max="12552" width="10.7109375" style="16" customWidth="1"/>
    <col min="12553" max="12553" width="8.85546875" style="16" customWidth="1"/>
    <col min="12554" max="12554" width="6.42578125" style="16" customWidth="1"/>
    <col min="12555" max="12556" width="0" style="16" hidden="1" customWidth="1"/>
    <col min="12557" max="12557" width="9.140625" style="16" bestFit="1" customWidth="1"/>
    <col min="12558" max="12558" width="26.42578125" style="16" customWidth="1"/>
    <col min="12559" max="12559" width="25.140625" style="16" customWidth="1"/>
    <col min="12560" max="12560" width="0" style="16" hidden="1" customWidth="1"/>
    <col min="12561" max="12561" width="11" style="16" customWidth="1"/>
    <col min="12562" max="12562" width="0" style="16" hidden="1" customWidth="1"/>
    <col min="12563" max="12563" width="6.42578125" style="16" customWidth="1"/>
    <col min="12564" max="12564" width="5.7109375" style="16" bestFit="1" customWidth="1"/>
    <col min="12565" max="12565" width="0" style="16" hidden="1" customWidth="1"/>
    <col min="12566" max="12566" width="13.85546875" style="16" customWidth="1"/>
    <col min="12567" max="12567" width="3.7109375" style="16" customWidth="1"/>
    <col min="12568" max="12568" width="4.28515625" style="16" customWidth="1"/>
    <col min="12569" max="12569" width="4" style="16" bestFit="1" customWidth="1"/>
    <col min="12570" max="12570" width="3.7109375" style="16" customWidth="1"/>
    <col min="12571" max="12571" width="4.28515625" style="16" customWidth="1"/>
    <col min="12572" max="12572" width="4" style="16" bestFit="1" customWidth="1"/>
    <col min="12573" max="12573" width="9.42578125" style="16" customWidth="1"/>
    <col min="12574" max="12574" width="4.85546875" style="16" customWidth="1"/>
    <col min="12575" max="12576" width="4.28515625" style="16" customWidth="1"/>
    <col min="12577" max="12577" width="4.5703125" style="16" customWidth="1"/>
    <col min="12578" max="12578" width="8.7109375" style="16" customWidth="1"/>
    <col min="12579" max="12579" width="18.7109375" style="16" customWidth="1"/>
    <col min="12580" max="12580" width="10.140625" style="16" customWidth="1"/>
    <col min="12581" max="12582" width="16.140625" style="16" customWidth="1"/>
    <col min="12583" max="12583" width="28.5703125" style="16" customWidth="1"/>
    <col min="12584" max="12800" width="9.140625" style="16"/>
    <col min="12801" max="12801" width="5.5703125" style="16" customWidth="1"/>
    <col min="12802" max="12805" width="0" style="16" hidden="1" customWidth="1"/>
    <col min="12806" max="12806" width="6.7109375" style="16" customWidth="1"/>
    <col min="12807" max="12807" width="7.28515625" style="16" bestFit="1" customWidth="1"/>
    <col min="12808" max="12808" width="10.7109375" style="16" customWidth="1"/>
    <col min="12809" max="12809" width="8.85546875" style="16" customWidth="1"/>
    <col min="12810" max="12810" width="6.42578125" style="16" customWidth="1"/>
    <col min="12811" max="12812" width="0" style="16" hidden="1" customWidth="1"/>
    <col min="12813" max="12813" width="9.140625" style="16" bestFit="1" customWidth="1"/>
    <col min="12814" max="12814" width="26.42578125" style="16" customWidth="1"/>
    <col min="12815" max="12815" width="25.140625" style="16" customWidth="1"/>
    <col min="12816" max="12816" width="0" style="16" hidden="1" customWidth="1"/>
    <col min="12817" max="12817" width="11" style="16" customWidth="1"/>
    <col min="12818" max="12818" width="0" style="16" hidden="1" customWidth="1"/>
    <col min="12819" max="12819" width="6.42578125" style="16" customWidth="1"/>
    <col min="12820" max="12820" width="5.7109375" style="16" bestFit="1" customWidth="1"/>
    <col min="12821" max="12821" width="0" style="16" hidden="1" customWidth="1"/>
    <col min="12822" max="12822" width="13.85546875" style="16" customWidth="1"/>
    <col min="12823" max="12823" width="3.7109375" style="16" customWidth="1"/>
    <col min="12824" max="12824" width="4.28515625" style="16" customWidth="1"/>
    <col min="12825" max="12825" width="4" style="16" bestFit="1" customWidth="1"/>
    <col min="12826" max="12826" width="3.7109375" style="16" customWidth="1"/>
    <col min="12827" max="12827" width="4.28515625" style="16" customWidth="1"/>
    <col min="12828" max="12828" width="4" style="16" bestFit="1" customWidth="1"/>
    <col min="12829" max="12829" width="9.42578125" style="16" customWidth="1"/>
    <col min="12830" max="12830" width="4.85546875" style="16" customWidth="1"/>
    <col min="12831" max="12832" width="4.28515625" style="16" customWidth="1"/>
    <col min="12833" max="12833" width="4.5703125" style="16" customWidth="1"/>
    <col min="12834" max="12834" width="8.7109375" style="16" customWidth="1"/>
    <col min="12835" max="12835" width="18.7109375" style="16" customWidth="1"/>
    <col min="12836" max="12836" width="10.140625" style="16" customWidth="1"/>
    <col min="12837" max="12838" width="16.140625" style="16" customWidth="1"/>
    <col min="12839" max="12839" width="28.5703125" style="16" customWidth="1"/>
    <col min="12840" max="13056" width="9.140625" style="16"/>
    <col min="13057" max="13057" width="5.5703125" style="16" customWidth="1"/>
    <col min="13058" max="13061" width="0" style="16" hidden="1" customWidth="1"/>
    <col min="13062" max="13062" width="6.7109375" style="16" customWidth="1"/>
    <col min="13063" max="13063" width="7.28515625" style="16" bestFit="1" customWidth="1"/>
    <col min="13064" max="13064" width="10.7109375" style="16" customWidth="1"/>
    <col min="13065" max="13065" width="8.85546875" style="16" customWidth="1"/>
    <col min="13066" max="13066" width="6.42578125" style="16" customWidth="1"/>
    <col min="13067" max="13068" width="0" style="16" hidden="1" customWidth="1"/>
    <col min="13069" max="13069" width="9.140625" style="16" bestFit="1" customWidth="1"/>
    <col min="13070" max="13070" width="26.42578125" style="16" customWidth="1"/>
    <col min="13071" max="13071" width="25.140625" style="16" customWidth="1"/>
    <col min="13072" max="13072" width="0" style="16" hidden="1" customWidth="1"/>
    <col min="13073" max="13073" width="11" style="16" customWidth="1"/>
    <col min="13074" max="13074" width="0" style="16" hidden="1" customWidth="1"/>
    <col min="13075" max="13075" width="6.42578125" style="16" customWidth="1"/>
    <col min="13076" max="13076" width="5.7109375" style="16" bestFit="1" customWidth="1"/>
    <col min="13077" max="13077" width="0" style="16" hidden="1" customWidth="1"/>
    <col min="13078" max="13078" width="13.85546875" style="16" customWidth="1"/>
    <col min="13079" max="13079" width="3.7109375" style="16" customWidth="1"/>
    <col min="13080" max="13080" width="4.28515625" style="16" customWidth="1"/>
    <col min="13081" max="13081" width="4" style="16" bestFit="1" customWidth="1"/>
    <col min="13082" max="13082" width="3.7109375" style="16" customWidth="1"/>
    <col min="13083" max="13083" width="4.28515625" style="16" customWidth="1"/>
    <col min="13084" max="13084" width="4" style="16" bestFit="1" customWidth="1"/>
    <col min="13085" max="13085" width="9.42578125" style="16" customWidth="1"/>
    <col min="13086" max="13086" width="4.85546875" style="16" customWidth="1"/>
    <col min="13087" max="13088" width="4.28515625" style="16" customWidth="1"/>
    <col min="13089" max="13089" width="4.5703125" style="16" customWidth="1"/>
    <col min="13090" max="13090" width="8.7109375" style="16" customWidth="1"/>
    <col min="13091" max="13091" width="18.7109375" style="16" customWidth="1"/>
    <col min="13092" max="13092" width="10.140625" style="16" customWidth="1"/>
    <col min="13093" max="13094" width="16.140625" style="16" customWidth="1"/>
    <col min="13095" max="13095" width="28.5703125" style="16" customWidth="1"/>
    <col min="13096" max="13312" width="9.140625" style="16"/>
    <col min="13313" max="13313" width="5.5703125" style="16" customWidth="1"/>
    <col min="13314" max="13317" width="0" style="16" hidden="1" customWidth="1"/>
    <col min="13318" max="13318" width="6.7109375" style="16" customWidth="1"/>
    <col min="13319" max="13319" width="7.28515625" style="16" bestFit="1" customWidth="1"/>
    <col min="13320" max="13320" width="10.7109375" style="16" customWidth="1"/>
    <col min="13321" max="13321" width="8.85546875" style="16" customWidth="1"/>
    <col min="13322" max="13322" width="6.42578125" style="16" customWidth="1"/>
    <col min="13323" max="13324" width="0" style="16" hidden="1" customWidth="1"/>
    <col min="13325" max="13325" width="9.140625" style="16" bestFit="1" customWidth="1"/>
    <col min="13326" max="13326" width="26.42578125" style="16" customWidth="1"/>
    <col min="13327" max="13327" width="25.140625" style="16" customWidth="1"/>
    <col min="13328" max="13328" width="0" style="16" hidden="1" customWidth="1"/>
    <col min="13329" max="13329" width="11" style="16" customWidth="1"/>
    <col min="13330" max="13330" width="0" style="16" hidden="1" customWidth="1"/>
    <col min="13331" max="13331" width="6.42578125" style="16" customWidth="1"/>
    <col min="13332" max="13332" width="5.7109375" style="16" bestFit="1" customWidth="1"/>
    <col min="13333" max="13333" width="0" style="16" hidden="1" customWidth="1"/>
    <col min="13334" max="13334" width="13.85546875" style="16" customWidth="1"/>
    <col min="13335" max="13335" width="3.7109375" style="16" customWidth="1"/>
    <col min="13336" max="13336" width="4.28515625" style="16" customWidth="1"/>
    <col min="13337" max="13337" width="4" style="16" bestFit="1" customWidth="1"/>
    <col min="13338" max="13338" width="3.7109375" style="16" customWidth="1"/>
    <col min="13339" max="13339" width="4.28515625" style="16" customWidth="1"/>
    <col min="13340" max="13340" width="4" style="16" bestFit="1" customWidth="1"/>
    <col min="13341" max="13341" width="9.42578125" style="16" customWidth="1"/>
    <col min="13342" max="13342" width="4.85546875" style="16" customWidth="1"/>
    <col min="13343" max="13344" width="4.28515625" style="16" customWidth="1"/>
    <col min="13345" max="13345" width="4.5703125" style="16" customWidth="1"/>
    <col min="13346" max="13346" width="8.7109375" style="16" customWidth="1"/>
    <col min="13347" max="13347" width="18.7109375" style="16" customWidth="1"/>
    <col min="13348" max="13348" width="10.140625" style="16" customWidth="1"/>
    <col min="13349" max="13350" width="16.140625" style="16" customWidth="1"/>
    <col min="13351" max="13351" width="28.5703125" style="16" customWidth="1"/>
    <col min="13352" max="13568" width="9.140625" style="16"/>
    <col min="13569" max="13569" width="5.5703125" style="16" customWidth="1"/>
    <col min="13570" max="13573" width="0" style="16" hidden="1" customWidth="1"/>
    <col min="13574" max="13574" width="6.7109375" style="16" customWidth="1"/>
    <col min="13575" max="13575" width="7.28515625" style="16" bestFit="1" customWidth="1"/>
    <col min="13576" max="13576" width="10.7109375" style="16" customWidth="1"/>
    <col min="13577" max="13577" width="8.85546875" style="16" customWidth="1"/>
    <col min="13578" max="13578" width="6.42578125" style="16" customWidth="1"/>
    <col min="13579" max="13580" width="0" style="16" hidden="1" customWidth="1"/>
    <col min="13581" max="13581" width="9.140625" style="16" bestFit="1" customWidth="1"/>
    <col min="13582" max="13582" width="26.42578125" style="16" customWidth="1"/>
    <col min="13583" max="13583" width="25.140625" style="16" customWidth="1"/>
    <col min="13584" max="13584" width="0" style="16" hidden="1" customWidth="1"/>
    <col min="13585" max="13585" width="11" style="16" customWidth="1"/>
    <col min="13586" max="13586" width="0" style="16" hidden="1" customWidth="1"/>
    <col min="13587" max="13587" width="6.42578125" style="16" customWidth="1"/>
    <col min="13588" max="13588" width="5.7109375" style="16" bestFit="1" customWidth="1"/>
    <col min="13589" max="13589" width="0" style="16" hidden="1" customWidth="1"/>
    <col min="13590" max="13590" width="13.85546875" style="16" customWidth="1"/>
    <col min="13591" max="13591" width="3.7109375" style="16" customWidth="1"/>
    <col min="13592" max="13592" width="4.28515625" style="16" customWidth="1"/>
    <col min="13593" max="13593" width="4" style="16" bestFit="1" customWidth="1"/>
    <col min="13594" max="13594" width="3.7109375" style="16" customWidth="1"/>
    <col min="13595" max="13595" width="4.28515625" style="16" customWidth="1"/>
    <col min="13596" max="13596" width="4" style="16" bestFit="1" customWidth="1"/>
    <col min="13597" max="13597" width="9.42578125" style="16" customWidth="1"/>
    <col min="13598" max="13598" width="4.85546875" style="16" customWidth="1"/>
    <col min="13599" max="13600" width="4.28515625" style="16" customWidth="1"/>
    <col min="13601" max="13601" width="4.5703125" style="16" customWidth="1"/>
    <col min="13602" max="13602" width="8.7109375" style="16" customWidth="1"/>
    <col min="13603" max="13603" width="18.7109375" style="16" customWidth="1"/>
    <col min="13604" max="13604" width="10.140625" style="16" customWidth="1"/>
    <col min="13605" max="13606" width="16.140625" style="16" customWidth="1"/>
    <col min="13607" max="13607" width="28.5703125" style="16" customWidth="1"/>
    <col min="13608" max="13824" width="9.140625" style="16"/>
    <col min="13825" max="13825" width="5.5703125" style="16" customWidth="1"/>
    <col min="13826" max="13829" width="0" style="16" hidden="1" customWidth="1"/>
    <col min="13830" max="13830" width="6.7109375" style="16" customWidth="1"/>
    <col min="13831" max="13831" width="7.28515625" style="16" bestFit="1" customWidth="1"/>
    <col min="13832" max="13832" width="10.7109375" style="16" customWidth="1"/>
    <col min="13833" max="13833" width="8.85546875" style="16" customWidth="1"/>
    <col min="13834" max="13834" width="6.42578125" style="16" customWidth="1"/>
    <col min="13835" max="13836" width="0" style="16" hidden="1" customWidth="1"/>
    <col min="13837" max="13837" width="9.140625" style="16" bestFit="1" customWidth="1"/>
    <col min="13838" max="13838" width="26.42578125" style="16" customWidth="1"/>
    <col min="13839" max="13839" width="25.140625" style="16" customWidth="1"/>
    <col min="13840" max="13840" width="0" style="16" hidden="1" customWidth="1"/>
    <col min="13841" max="13841" width="11" style="16" customWidth="1"/>
    <col min="13842" max="13842" width="0" style="16" hidden="1" customWidth="1"/>
    <col min="13843" max="13843" width="6.42578125" style="16" customWidth="1"/>
    <col min="13844" max="13844" width="5.7109375" style="16" bestFit="1" customWidth="1"/>
    <col min="13845" max="13845" width="0" style="16" hidden="1" customWidth="1"/>
    <col min="13846" max="13846" width="13.85546875" style="16" customWidth="1"/>
    <col min="13847" max="13847" width="3.7109375" style="16" customWidth="1"/>
    <col min="13848" max="13848" width="4.28515625" style="16" customWidth="1"/>
    <col min="13849" max="13849" width="4" style="16" bestFit="1" customWidth="1"/>
    <col min="13850" max="13850" width="3.7109375" style="16" customWidth="1"/>
    <col min="13851" max="13851" width="4.28515625" style="16" customWidth="1"/>
    <col min="13852" max="13852" width="4" style="16" bestFit="1" customWidth="1"/>
    <col min="13853" max="13853" width="9.42578125" style="16" customWidth="1"/>
    <col min="13854" max="13854" width="4.85546875" style="16" customWidth="1"/>
    <col min="13855" max="13856" width="4.28515625" style="16" customWidth="1"/>
    <col min="13857" max="13857" width="4.5703125" style="16" customWidth="1"/>
    <col min="13858" max="13858" width="8.7109375" style="16" customWidth="1"/>
    <col min="13859" max="13859" width="18.7109375" style="16" customWidth="1"/>
    <col min="13860" max="13860" width="10.140625" style="16" customWidth="1"/>
    <col min="13861" max="13862" width="16.140625" style="16" customWidth="1"/>
    <col min="13863" max="13863" width="28.5703125" style="16" customWidth="1"/>
    <col min="13864" max="14080" width="9.140625" style="16"/>
    <col min="14081" max="14081" width="5.5703125" style="16" customWidth="1"/>
    <col min="14082" max="14085" width="0" style="16" hidden="1" customWidth="1"/>
    <col min="14086" max="14086" width="6.7109375" style="16" customWidth="1"/>
    <col min="14087" max="14087" width="7.28515625" style="16" bestFit="1" customWidth="1"/>
    <col min="14088" max="14088" width="10.7109375" style="16" customWidth="1"/>
    <col min="14089" max="14089" width="8.85546875" style="16" customWidth="1"/>
    <col min="14090" max="14090" width="6.42578125" style="16" customWidth="1"/>
    <col min="14091" max="14092" width="0" style="16" hidden="1" customWidth="1"/>
    <col min="14093" max="14093" width="9.140625" style="16" bestFit="1" customWidth="1"/>
    <col min="14094" max="14094" width="26.42578125" style="16" customWidth="1"/>
    <col min="14095" max="14095" width="25.140625" style="16" customWidth="1"/>
    <col min="14096" max="14096" width="0" style="16" hidden="1" customWidth="1"/>
    <col min="14097" max="14097" width="11" style="16" customWidth="1"/>
    <col min="14098" max="14098" width="0" style="16" hidden="1" customWidth="1"/>
    <col min="14099" max="14099" width="6.42578125" style="16" customWidth="1"/>
    <col min="14100" max="14100" width="5.7109375" style="16" bestFit="1" customWidth="1"/>
    <col min="14101" max="14101" width="0" style="16" hidden="1" customWidth="1"/>
    <col min="14102" max="14102" width="13.85546875" style="16" customWidth="1"/>
    <col min="14103" max="14103" width="3.7109375" style="16" customWidth="1"/>
    <col min="14104" max="14104" width="4.28515625" style="16" customWidth="1"/>
    <col min="14105" max="14105" width="4" style="16" bestFit="1" customWidth="1"/>
    <col min="14106" max="14106" width="3.7109375" style="16" customWidth="1"/>
    <col min="14107" max="14107" width="4.28515625" style="16" customWidth="1"/>
    <col min="14108" max="14108" width="4" style="16" bestFit="1" customWidth="1"/>
    <col min="14109" max="14109" width="9.42578125" style="16" customWidth="1"/>
    <col min="14110" max="14110" width="4.85546875" style="16" customWidth="1"/>
    <col min="14111" max="14112" width="4.28515625" style="16" customWidth="1"/>
    <col min="14113" max="14113" width="4.5703125" style="16" customWidth="1"/>
    <col min="14114" max="14114" width="8.7109375" style="16" customWidth="1"/>
    <col min="14115" max="14115" width="18.7109375" style="16" customWidth="1"/>
    <col min="14116" max="14116" width="10.140625" style="16" customWidth="1"/>
    <col min="14117" max="14118" width="16.140625" style="16" customWidth="1"/>
    <col min="14119" max="14119" width="28.5703125" style="16" customWidth="1"/>
    <col min="14120" max="14336" width="9.140625" style="16"/>
    <col min="14337" max="14337" width="5.5703125" style="16" customWidth="1"/>
    <col min="14338" max="14341" width="0" style="16" hidden="1" customWidth="1"/>
    <col min="14342" max="14342" width="6.7109375" style="16" customWidth="1"/>
    <col min="14343" max="14343" width="7.28515625" style="16" bestFit="1" customWidth="1"/>
    <col min="14344" max="14344" width="10.7109375" style="16" customWidth="1"/>
    <col min="14345" max="14345" width="8.85546875" style="16" customWidth="1"/>
    <col min="14346" max="14346" width="6.42578125" style="16" customWidth="1"/>
    <col min="14347" max="14348" width="0" style="16" hidden="1" customWidth="1"/>
    <col min="14349" max="14349" width="9.140625" style="16" bestFit="1" customWidth="1"/>
    <col min="14350" max="14350" width="26.42578125" style="16" customWidth="1"/>
    <col min="14351" max="14351" width="25.140625" style="16" customWidth="1"/>
    <col min="14352" max="14352" width="0" style="16" hidden="1" customWidth="1"/>
    <col min="14353" max="14353" width="11" style="16" customWidth="1"/>
    <col min="14354" max="14354" width="0" style="16" hidden="1" customWidth="1"/>
    <col min="14355" max="14355" width="6.42578125" style="16" customWidth="1"/>
    <col min="14356" max="14356" width="5.7109375" style="16" bestFit="1" customWidth="1"/>
    <col min="14357" max="14357" width="0" style="16" hidden="1" customWidth="1"/>
    <col min="14358" max="14358" width="13.85546875" style="16" customWidth="1"/>
    <col min="14359" max="14359" width="3.7109375" style="16" customWidth="1"/>
    <col min="14360" max="14360" width="4.28515625" style="16" customWidth="1"/>
    <col min="14361" max="14361" width="4" style="16" bestFit="1" customWidth="1"/>
    <col min="14362" max="14362" width="3.7109375" style="16" customWidth="1"/>
    <col min="14363" max="14363" width="4.28515625" style="16" customWidth="1"/>
    <col min="14364" max="14364" width="4" style="16" bestFit="1" customWidth="1"/>
    <col min="14365" max="14365" width="9.42578125" style="16" customWidth="1"/>
    <col min="14366" max="14366" width="4.85546875" style="16" customWidth="1"/>
    <col min="14367" max="14368" width="4.28515625" style="16" customWidth="1"/>
    <col min="14369" max="14369" width="4.5703125" style="16" customWidth="1"/>
    <col min="14370" max="14370" width="8.7109375" style="16" customWidth="1"/>
    <col min="14371" max="14371" width="18.7109375" style="16" customWidth="1"/>
    <col min="14372" max="14372" width="10.140625" style="16" customWidth="1"/>
    <col min="14373" max="14374" width="16.140625" style="16" customWidth="1"/>
    <col min="14375" max="14375" width="28.5703125" style="16" customWidth="1"/>
    <col min="14376" max="14592" width="9.140625" style="16"/>
    <col min="14593" max="14593" width="5.5703125" style="16" customWidth="1"/>
    <col min="14594" max="14597" width="0" style="16" hidden="1" customWidth="1"/>
    <col min="14598" max="14598" width="6.7109375" style="16" customWidth="1"/>
    <col min="14599" max="14599" width="7.28515625" style="16" bestFit="1" customWidth="1"/>
    <col min="14600" max="14600" width="10.7109375" style="16" customWidth="1"/>
    <col min="14601" max="14601" width="8.85546875" style="16" customWidth="1"/>
    <col min="14602" max="14602" width="6.42578125" style="16" customWidth="1"/>
    <col min="14603" max="14604" width="0" style="16" hidden="1" customWidth="1"/>
    <col min="14605" max="14605" width="9.140625" style="16" bestFit="1" customWidth="1"/>
    <col min="14606" max="14606" width="26.42578125" style="16" customWidth="1"/>
    <col min="14607" max="14607" width="25.140625" style="16" customWidth="1"/>
    <col min="14608" max="14608" width="0" style="16" hidden="1" customWidth="1"/>
    <col min="14609" max="14609" width="11" style="16" customWidth="1"/>
    <col min="14610" max="14610" width="0" style="16" hidden="1" customWidth="1"/>
    <col min="14611" max="14611" width="6.42578125" style="16" customWidth="1"/>
    <col min="14612" max="14612" width="5.7109375" style="16" bestFit="1" customWidth="1"/>
    <col min="14613" max="14613" width="0" style="16" hidden="1" customWidth="1"/>
    <col min="14614" max="14614" width="13.85546875" style="16" customWidth="1"/>
    <col min="14615" max="14615" width="3.7109375" style="16" customWidth="1"/>
    <col min="14616" max="14616" width="4.28515625" style="16" customWidth="1"/>
    <col min="14617" max="14617" width="4" style="16" bestFit="1" customWidth="1"/>
    <col min="14618" max="14618" width="3.7109375" style="16" customWidth="1"/>
    <col min="14619" max="14619" width="4.28515625" style="16" customWidth="1"/>
    <col min="14620" max="14620" width="4" style="16" bestFit="1" customWidth="1"/>
    <col min="14621" max="14621" width="9.42578125" style="16" customWidth="1"/>
    <col min="14622" max="14622" width="4.85546875" style="16" customWidth="1"/>
    <col min="14623" max="14624" width="4.28515625" style="16" customWidth="1"/>
    <col min="14625" max="14625" width="4.5703125" style="16" customWidth="1"/>
    <col min="14626" max="14626" width="8.7109375" style="16" customWidth="1"/>
    <col min="14627" max="14627" width="18.7109375" style="16" customWidth="1"/>
    <col min="14628" max="14628" width="10.140625" style="16" customWidth="1"/>
    <col min="14629" max="14630" width="16.140625" style="16" customWidth="1"/>
    <col min="14631" max="14631" width="28.5703125" style="16" customWidth="1"/>
    <col min="14632" max="14848" width="9.140625" style="16"/>
    <col min="14849" max="14849" width="5.5703125" style="16" customWidth="1"/>
    <col min="14850" max="14853" width="0" style="16" hidden="1" customWidth="1"/>
    <col min="14854" max="14854" width="6.7109375" style="16" customWidth="1"/>
    <col min="14855" max="14855" width="7.28515625" style="16" bestFit="1" customWidth="1"/>
    <col min="14856" max="14856" width="10.7109375" style="16" customWidth="1"/>
    <col min="14857" max="14857" width="8.85546875" style="16" customWidth="1"/>
    <col min="14858" max="14858" width="6.42578125" style="16" customWidth="1"/>
    <col min="14859" max="14860" width="0" style="16" hidden="1" customWidth="1"/>
    <col min="14861" max="14861" width="9.140625" style="16" bestFit="1" customWidth="1"/>
    <col min="14862" max="14862" width="26.42578125" style="16" customWidth="1"/>
    <col min="14863" max="14863" width="25.140625" style="16" customWidth="1"/>
    <col min="14864" max="14864" width="0" style="16" hidden="1" customWidth="1"/>
    <col min="14865" max="14865" width="11" style="16" customWidth="1"/>
    <col min="14866" max="14866" width="0" style="16" hidden="1" customWidth="1"/>
    <col min="14867" max="14867" width="6.42578125" style="16" customWidth="1"/>
    <col min="14868" max="14868" width="5.7109375" style="16" bestFit="1" customWidth="1"/>
    <col min="14869" max="14869" width="0" style="16" hidden="1" customWidth="1"/>
    <col min="14870" max="14870" width="13.85546875" style="16" customWidth="1"/>
    <col min="14871" max="14871" width="3.7109375" style="16" customWidth="1"/>
    <col min="14872" max="14872" width="4.28515625" style="16" customWidth="1"/>
    <col min="14873" max="14873" width="4" style="16" bestFit="1" customWidth="1"/>
    <col min="14874" max="14874" width="3.7109375" style="16" customWidth="1"/>
    <col min="14875" max="14875" width="4.28515625" style="16" customWidth="1"/>
    <col min="14876" max="14876" width="4" style="16" bestFit="1" customWidth="1"/>
    <col min="14877" max="14877" width="9.42578125" style="16" customWidth="1"/>
    <col min="14878" max="14878" width="4.85546875" style="16" customWidth="1"/>
    <col min="14879" max="14880" width="4.28515625" style="16" customWidth="1"/>
    <col min="14881" max="14881" width="4.5703125" style="16" customWidth="1"/>
    <col min="14882" max="14882" width="8.7109375" style="16" customWidth="1"/>
    <col min="14883" max="14883" width="18.7109375" style="16" customWidth="1"/>
    <col min="14884" max="14884" width="10.140625" style="16" customWidth="1"/>
    <col min="14885" max="14886" width="16.140625" style="16" customWidth="1"/>
    <col min="14887" max="14887" width="28.5703125" style="16" customWidth="1"/>
    <col min="14888" max="15104" width="9.140625" style="16"/>
    <col min="15105" max="15105" width="5.5703125" style="16" customWidth="1"/>
    <col min="15106" max="15109" width="0" style="16" hidden="1" customWidth="1"/>
    <col min="15110" max="15110" width="6.7109375" style="16" customWidth="1"/>
    <col min="15111" max="15111" width="7.28515625" style="16" bestFit="1" customWidth="1"/>
    <col min="15112" max="15112" width="10.7109375" style="16" customWidth="1"/>
    <col min="15113" max="15113" width="8.85546875" style="16" customWidth="1"/>
    <col min="15114" max="15114" width="6.42578125" style="16" customWidth="1"/>
    <col min="15115" max="15116" width="0" style="16" hidden="1" customWidth="1"/>
    <col min="15117" max="15117" width="9.140625" style="16" bestFit="1" customWidth="1"/>
    <col min="15118" max="15118" width="26.42578125" style="16" customWidth="1"/>
    <col min="15119" max="15119" width="25.140625" style="16" customWidth="1"/>
    <col min="15120" max="15120" width="0" style="16" hidden="1" customWidth="1"/>
    <col min="15121" max="15121" width="11" style="16" customWidth="1"/>
    <col min="15122" max="15122" width="0" style="16" hidden="1" customWidth="1"/>
    <col min="15123" max="15123" width="6.42578125" style="16" customWidth="1"/>
    <col min="15124" max="15124" width="5.7109375" style="16" bestFit="1" customWidth="1"/>
    <col min="15125" max="15125" width="0" style="16" hidden="1" customWidth="1"/>
    <col min="15126" max="15126" width="13.85546875" style="16" customWidth="1"/>
    <col min="15127" max="15127" width="3.7109375" style="16" customWidth="1"/>
    <col min="15128" max="15128" width="4.28515625" style="16" customWidth="1"/>
    <col min="15129" max="15129" width="4" style="16" bestFit="1" customWidth="1"/>
    <col min="15130" max="15130" width="3.7109375" style="16" customWidth="1"/>
    <col min="15131" max="15131" width="4.28515625" style="16" customWidth="1"/>
    <col min="15132" max="15132" width="4" style="16" bestFit="1" customWidth="1"/>
    <col min="15133" max="15133" width="9.42578125" style="16" customWidth="1"/>
    <col min="15134" max="15134" width="4.85546875" style="16" customWidth="1"/>
    <col min="15135" max="15136" width="4.28515625" style="16" customWidth="1"/>
    <col min="15137" max="15137" width="4.5703125" style="16" customWidth="1"/>
    <col min="15138" max="15138" width="8.7109375" style="16" customWidth="1"/>
    <col min="15139" max="15139" width="18.7109375" style="16" customWidth="1"/>
    <col min="15140" max="15140" width="10.140625" style="16" customWidth="1"/>
    <col min="15141" max="15142" width="16.140625" style="16" customWidth="1"/>
    <col min="15143" max="15143" width="28.5703125" style="16" customWidth="1"/>
    <col min="15144" max="15360" width="9.140625" style="16"/>
    <col min="15361" max="15361" width="5.5703125" style="16" customWidth="1"/>
    <col min="15362" max="15365" width="0" style="16" hidden="1" customWidth="1"/>
    <col min="15366" max="15366" width="6.7109375" style="16" customWidth="1"/>
    <col min="15367" max="15367" width="7.28515625" style="16" bestFit="1" customWidth="1"/>
    <col min="15368" max="15368" width="10.7109375" style="16" customWidth="1"/>
    <col min="15369" max="15369" width="8.85546875" style="16" customWidth="1"/>
    <col min="15370" max="15370" width="6.42578125" style="16" customWidth="1"/>
    <col min="15371" max="15372" width="0" style="16" hidden="1" customWidth="1"/>
    <col min="15373" max="15373" width="9.140625" style="16" bestFit="1" customWidth="1"/>
    <col min="15374" max="15374" width="26.42578125" style="16" customWidth="1"/>
    <col min="15375" max="15375" width="25.140625" style="16" customWidth="1"/>
    <col min="15376" max="15376" width="0" style="16" hidden="1" customWidth="1"/>
    <col min="15377" max="15377" width="11" style="16" customWidth="1"/>
    <col min="15378" max="15378" width="0" style="16" hidden="1" customWidth="1"/>
    <col min="15379" max="15379" width="6.42578125" style="16" customWidth="1"/>
    <col min="15380" max="15380" width="5.7109375" style="16" bestFit="1" customWidth="1"/>
    <col min="15381" max="15381" width="0" style="16" hidden="1" customWidth="1"/>
    <col min="15382" max="15382" width="13.85546875" style="16" customWidth="1"/>
    <col min="15383" max="15383" width="3.7109375" style="16" customWidth="1"/>
    <col min="15384" max="15384" width="4.28515625" style="16" customWidth="1"/>
    <col min="15385" max="15385" width="4" style="16" bestFit="1" customWidth="1"/>
    <col min="15386" max="15386" width="3.7109375" style="16" customWidth="1"/>
    <col min="15387" max="15387" width="4.28515625" style="16" customWidth="1"/>
    <col min="15388" max="15388" width="4" style="16" bestFit="1" customWidth="1"/>
    <col min="15389" max="15389" width="9.42578125" style="16" customWidth="1"/>
    <col min="15390" max="15390" width="4.85546875" style="16" customWidth="1"/>
    <col min="15391" max="15392" width="4.28515625" style="16" customWidth="1"/>
    <col min="15393" max="15393" width="4.5703125" style="16" customWidth="1"/>
    <col min="15394" max="15394" width="8.7109375" style="16" customWidth="1"/>
    <col min="15395" max="15395" width="18.7109375" style="16" customWidth="1"/>
    <col min="15396" max="15396" width="10.140625" style="16" customWidth="1"/>
    <col min="15397" max="15398" width="16.140625" style="16" customWidth="1"/>
    <col min="15399" max="15399" width="28.5703125" style="16" customWidth="1"/>
    <col min="15400" max="15616" width="9.140625" style="16"/>
    <col min="15617" max="15617" width="5.5703125" style="16" customWidth="1"/>
    <col min="15618" max="15621" width="0" style="16" hidden="1" customWidth="1"/>
    <col min="15622" max="15622" width="6.7109375" style="16" customWidth="1"/>
    <col min="15623" max="15623" width="7.28515625" style="16" bestFit="1" customWidth="1"/>
    <col min="15624" max="15624" width="10.7109375" style="16" customWidth="1"/>
    <col min="15625" max="15625" width="8.85546875" style="16" customWidth="1"/>
    <col min="15626" max="15626" width="6.42578125" style="16" customWidth="1"/>
    <col min="15627" max="15628" width="0" style="16" hidden="1" customWidth="1"/>
    <col min="15629" max="15629" width="9.140625" style="16" bestFit="1" customWidth="1"/>
    <col min="15630" max="15630" width="26.42578125" style="16" customWidth="1"/>
    <col min="15631" max="15631" width="25.140625" style="16" customWidth="1"/>
    <col min="15632" max="15632" width="0" style="16" hidden="1" customWidth="1"/>
    <col min="15633" max="15633" width="11" style="16" customWidth="1"/>
    <col min="15634" max="15634" width="0" style="16" hidden="1" customWidth="1"/>
    <col min="15635" max="15635" width="6.42578125" style="16" customWidth="1"/>
    <col min="15636" max="15636" width="5.7109375" style="16" bestFit="1" customWidth="1"/>
    <col min="15637" max="15637" width="0" style="16" hidden="1" customWidth="1"/>
    <col min="15638" max="15638" width="13.85546875" style="16" customWidth="1"/>
    <col min="15639" max="15639" width="3.7109375" style="16" customWidth="1"/>
    <col min="15640" max="15640" width="4.28515625" style="16" customWidth="1"/>
    <col min="15641" max="15641" width="4" style="16" bestFit="1" customWidth="1"/>
    <col min="15642" max="15642" width="3.7109375" style="16" customWidth="1"/>
    <col min="15643" max="15643" width="4.28515625" style="16" customWidth="1"/>
    <col min="15644" max="15644" width="4" style="16" bestFit="1" customWidth="1"/>
    <col min="15645" max="15645" width="9.42578125" style="16" customWidth="1"/>
    <col min="15646" max="15646" width="4.85546875" style="16" customWidth="1"/>
    <col min="15647" max="15648" width="4.28515625" style="16" customWidth="1"/>
    <col min="15649" max="15649" width="4.5703125" style="16" customWidth="1"/>
    <col min="15650" max="15650" width="8.7109375" style="16" customWidth="1"/>
    <col min="15651" max="15651" width="18.7109375" style="16" customWidth="1"/>
    <col min="15652" max="15652" width="10.140625" style="16" customWidth="1"/>
    <col min="15653" max="15654" width="16.140625" style="16" customWidth="1"/>
    <col min="15655" max="15655" width="28.5703125" style="16" customWidth="1"/>
    <col min="15656" max="15872" width="9.140625" style="16"/>
    <col min="15873" max="15873" width="5.5703125" style="16" customWidth="1"/>
    <col min="15874" max="15877" width="0" style="16" hidden="1" customWidth="1"/>
    <col min="15878" max="15878" width="6.7109375" style="16" customWidth="1"/>
    <col min="15879" max="15879" width="7.28515625" style="16" bestFit="1" customWidth="1"/>
    <col min="15880" max="15880" width="10.7109375" style="16" customWidth="1"/>
    <col min="15881" max="15881" width="8.85546875" style="16" customWidth="1"/>
    <col min="15882" max="15882" width="6.42578125" style="16" customWidth="1"/>
    <col min="15883" max="15884" width="0" style="16" hidden="1" customWidth="1"/>
    <col min="15885" max="15885" width="9.140625" style="16" bestFit="1" customWidth="1"/>
    <col min="15886" max="15886" width="26.42578125" style="16" customWidth="1"/>
    <col min="15887" max="15887" width="25.140625" style="16" customWidth="1"/>
    <col min="15888" max="15888" width="0" style="16" hidden="1" customWidth="1"/>
    <col min="15889" max="15889" width="11" style="16" customWidth="1"/>
    <col min="15890" max="15890" width="0" style="16" hidden="1" customWidth="1"/>
    <col min="15891" max="15891" width="6.42578125" style="16" customWidth="1"/>
    <col min="15892" max="15892" width="5.7109375" style="16" bestFit="1" customWidth="1"/>
    <col min="15893" max="15893" width="0" style="16" hidden="1" customWidth="1"/>
    <col min="15894" max="15894" width="13.85546875" style="16" customWidth="1"/>
    <col min="15895" max="15895" width="3.7109375" style="16" customWidth="1"/>
    <col min="15896" max="15896" width="4.28515625" style="16" customWidth="1"/>
    <col min="15897" max="15897" width="4" style="16" bestFit="1" customWidth="1"/>
    <col min="15898" max="15898" width="3.7109375" style="16" customWidth="1"/>
    <col min="15899" max="15899" width="4.28515625" style="16" customWidth="1"/>
    <col min="15900" max="15900" width="4" style="16" bestFit="1" customWidth="1"/>
    <col min="15901" max="15901" width="9.42578125" style="16" customWidth="1"/>
    <col min="15902" max="15902" width="4.85546875" style="16" customWidth="1"/>
    <col min="15903" max="15904" width="4.28515625" style="16" customWidth="1"/>
    <col min="15905" max="15905" width="4.5703125" style="16" customWidth="1"/>
    <col min="15906" max="15906" width="8.7109375" style="16" customWidth="1"/>
    <col min="15907" max="15907" width="18.7109375" style="16" customWidth="1"/>
    <col min="15908" max="15908" width="10.140625" style="16" customWidth="1"/>
    <col min="15909" max="15910" width="16.140625" style="16" customWidth="1"/>
    <col min="15911" max="15911" width="28.5703125" style="16" customWidth="1"/>
    <col min="15912" max="16128" width="9.140625" style="16"/>
    <col min="16129" max="16129" width="5.5703125" style="16" customWidth="1"/>
    <col min="16130" max="16133" width="0" style="16" hidden="1" customWidth="1"/>
    <col min="16134" max="16134" width="6.7109375" style="16" customWidth="1"/>
    <col min="16135" max="16135" width="7.28515625" style="16" bestFit="1" customWidth="1"/>
    <col min="16136" max="16136" width="10.7109375" style="16" customWidth="1"/>
    <col min="16137" max="16137" width="8.85546875" style="16" customWidth="1"/>
    <col min="16138" max="16138" width="6.42578125" style="16" customWidth="1"/>
    <col min="16139" max="16140" width="0" style="16" hidden="1" customWidth="1"/>
    <col min="16141" max="16141" width="9.140625" style="16" bestFit="1" customWidth="1"/>
    <col min="16142" max="16142" width="26.42578125" style="16" customWidth="1"/>
    <col min="16143" max="16143" width="25.140625" style="16" customWidth="1"/>
    <col min="16144" max="16144" width="0" style="16" hidden="1" customWidth="1"/>
    <col min="16145" max="16145" width="11" style="16" customWidth="1"/>
    <col min="16146" max="16146" width="0" style="16" hidden="1" customWidth="1"/>
    <col min="16147" max="16147" width="6.42578125" style="16" customWidth="1"/>
    <col min="16148" max="16148" width="5.7109375" style="16" bestFit="1" customWidth="1"/>
    <col min="16149" max="16149" width="0" style="16" hidden="1" customWidth="1"/>
    <col min="16150" max="16150" width="13.85546875" style="16" customWidth="1"/>
    <col min="16151" max="16151" width="3.7109375" style="16" customWidth="1"/>
    <col min="16152" max="16152" width="4.28515625" style="16" customWidth="1"/>
    <col min="16153" max="16153" width="4" style="16" bestFit="1" customWidth="1"/>
    <col min="16154" max="16154" width="3.7109375" style="16" customWidth="1"/>
    <col min="16155" max="16155" width="4.28515625" style="16" customWidth="1"/>
    <col min="16156" max="16156" width="4" style="16" bestFit="1" customWidth="1"/>
    <col min="16157" max="16157" width="9.42578125" style="16" customWidth="1"/>
    <col min="16158" max="16158" width="4.85546875" style="16" customWidth="1"/>
    <col min="16159" max="16160" width="4.28515625" style="16" customWidth="1"/>
    <col min="16161" max="16161" width="4.5703125" style="16" customWidth="1"/>
    <col min="16162" max="16162" width="8.7109375" style="16" customWidth="1"/>
    <col min="16163" max="16163" width="18.7109375" style="16" customWidth="1"/>
    <col min="16164" max="16164" width="10.140625" style="16" customWidth="1"/>
    <col min="16165" max="16166" width="16.140625" style="16" customWidth="1"/>
    <col min="16167" max="16167" width="28.5703125" style="16" customWidth="1"/>
    <col min="16168" max="16384" width="9.140625" style="16"/>
  </cols>
  <sheetData>
    <row r="1" spans="1:113" s="3" customFormat="1" ht="12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1"/>
      <c r="AF1" s="1"/>
      <c r="AG1" s="1"/>
      <c r="AH1" s="1"/>
      <c r="AI1" s="1"/>
      <c r="AJ1" s="1"/>
    </row>
    <row r="2" spans="1:113" s="7" customFormat="1" ht="18.75">
      <c r="A2" s="4"/>
      <c r="B2" s="4"/>
      <c r="C2" s="4"/>
      <c r="D2" s="4"/>
      <c r="E2" s="4"/>
      <c r="F2" s="4"/>
      <c r="G2" s="5" t="s">
        <v>0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4"/>
      <c r="AF2" s="4"/>
      <c r="AG2" s="4"/>
      <c r="AH2" s="4"/>
      <c r="AI2" s="4"/>
      <c r="AJ2" s="4"/>
    </row>
    <row r="3" spans="1:113" s="7" customFormat="1" ht="18.75">
      <c r="A3" s="4"/>
      <c r="B3" s="4"/>
      <c r="C3" s="4"/>
      <c r="D3" s="4"/>
      <c r="E3" s="4"/>
      <c r="F3" s="4"/>
      <c r="G3" s="5" t="s">
        <v>1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4"/>
      <c r="AF3" s="4"/>
      <c r="AG3" s="4"/>
      <c r="AH3" s="4"/>
      <c r="AI3" s="4"/>
      <c r="AJ3" s="4"/>
    </row>
    <row r="4" spans="1:113" s="7" customFormat="1" ht="18.75">
      <c r="A4" s="4"/>
      <c r="B4" s="4"/>
      <c r="C4" s="4"/>
      <c r="D4" s="4"/>
      <c r="E4" s="4"/>
      <c r="F4" s="4"/>
      <c r="G4" s="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4"/>
      <c r="AF4" s="4"/>
      <c r="AG4" s="4"/>
      <c r="AH4" s="4"/>
      <c r="AI4" s="4"/>
      <c r="AJ4" s="4"/>
    </row>
    <row r="5" spans="1:113" s="7" customFormat="1" ht="18.75">
      <c r="A5" s="4"/>
      <c r="B5" s="4"/>
      <c r="C5" s="4"/>
      <c r="D5" s="4"/>
      <c r="E5" s="4"/>
      <c r="F5" s="4"/>
      <c r="G5" s="5" t="s">
        <v>2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4"/>
      <c r="AF5" s="4"/>
      <c r="AG5" s="4"/>
      <c r="AH5" s="4"/>
      <c r="AI5" s="4"/>
      <c r="AJ5" s="4"/>
    </row>
    <row r="6" spans="1:113" s="9" customFormat="1" ht="18.75">
      <c r="A6" s="4"/>
      <c r="B6" s="4"/>
      <c r="C6" s="4"/>
      <c r="D6" s="4"/>
      <c r="E6" s="4"/>
      <c r="F6" s="4"/>
      <c r="G6" s="8" t="s">
        <v>3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4"/>
      <c r="AF6" s="4"/>
      <c r="AG6" s="4"/>
      <c r="AH6" s="4"/>
      <c r="AI6" s="4"/>
      <c r="AJ6" s="4"/>
    </row>
    <row r="7" spans="1:113" s="9" customFormat="1" ht="19.5" thickBot="1">
      <c r="A7" s="4"/>
      <c r="B7" s="4"/>
      <c r="C7" s="4"/>
      <c r="D7" s="4"/>
      <c r="E7" s="4"/>
      <c r="F7" s="4"/>
      <c r="G7" s="8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4"/>
      <c r="AF7" s="4"/>
      <c r="AG7" s="4"/>
      <c r="AH7" s="4"/>
      <c r="AI7" s="4"/>
      <c r="AJ7" s="4"/>
    </row>
    <row r="8" spans="1:113" ht="16.5" thickBot="1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2"/>
      <c r="N8" s="13" t="s">
        <v>4</v>
      </c>
      <c r="O8" s="13"/>
      <c r="P8" s="13"/>
      <c r="Q8" s="11"/>
      <c r="R8" s="11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1"/>
      <c r="AI8" s="11"/>
      <c r="AJ8" s="11"/>
      <c r="AK8" s="11"/>
      <c r="AL8" s="11"/>
      <c r="AM8" s="15"/>
    </row>
    <row r="9" spans="1:113" s="28" customFormat="1" ht="13.5" thickBot="1">
      <c r="A9" s="17"/>
      <c r="B9" s="18"/>
      <c r="C9" s="18"/>
      <c r="D9" s="19" t="s">
        <v>5</v>
      </c>
      <c r="E9" s="20"/>
      <c r="F9" s="20"/>
      <c r="G9" s="20"/>
      <c r="H9" s="20"/>
      <c r="I9" s="20"/>
      <c r="J9" s="20"/>
      <c r="K9" s="20"/>
      <c r="L9" s="20"/>
      <c r="M9" s="21"/>
      <c r="N9" s="22" t="s">
        <v>6</v>
      </c>
      <c r="O9" s="22"/>
      <c r="P9" s="22"/>
      <c r="Q9" s="22"/>
      <c r="R9" s="22"/>
      <c r="S9" s="22"/>
      <c r="T9" s="22"/>
      <c r="U9" s="22"/>
      <c r="V9" s="22"/>
      <c r="W9" s="22"/>
      <c r="X9" s="22"/>
      <c r="Y9" s="23"/>
      <c r="Z9" s="24"/>
      <c r="AA9" s="25"/>
      <c r="AB9" s="25"/>
      <c r="AC9" s="26"/>
      <c r="AD9" s="27" t="s">
        <v>7</v>
      </c>
      <c r="AE9" s="22"/>
      <c r="AF9" s="22"/>
      <c r="AG9" s="22"/>
      <c r="AH9" s="23"/>
      <c r="AI9" s="18" t="s">
        <v>8</v>
      </c>
      <c r="AJ9" s="27" t="s">
        <v>9</v>
      </c>
      <c r="AK9" s="22"/>
      <c r="AL9" s="18"/>
      <c r="AM9" s="17"/>
    </row>
    <row r="10" spans="1:113" s="28" customFormat="1" ht="17.25" customHeight="1">
      <c r="A10" s="17" t="s">
        <v>10</v>
      </c>
      <c r="B10" s="18"/>
      <c r="C10" s="18"/>
      <c r="D10" s="29" t="s">
        <v>11</v>
      </c>
      <c r="E10" s="30"/>
      <c r="F10" s="31" t="s">
        <v>12</v>
      </c>
      <c r="G10" s="32"/>
      <c r="H10" s="32"/>
      <c r="I10" s="32"/>
      <c r="J10" s="30"/>
      <c r="K10" s="33"/>
      <c r="L10" s="34" t="s">
        <v>13</v>
      </c>
      <c r="M10" s="17"/>
      <c r="N10" s="115" t="s">
        <v>21</v>
      </c>
      <c r="O10" s="36"/>
      <c r="P10" s="37"/>
      <c r="Q10" s="36"/>
      <c r="R10" s="38"/>
      <c r="S10" s="39"/>
      <c r="T10" s="40"/>
      <c r="U10" s="41"/>
      <c r="V10" s="42"/>
      <c r="W10" s="36"/>
      <c r="X10" s="35"/>
      <c r="Y10" s="43"/>
      <c r="Z10" s="44" t="s">
        <v>14</v>
      </c>
      <c r="AA10" s="45"/>
      <c r="AB10" s="46"/>
      <c r="AC10" s="35"/>
      <c r="AD10" s="19" t="s">
        <v>15</v>
      </c>
      <c r="AE10" s="20"/>
      <c r="AF10" s="20"/>
      <c r="AG10" s="20"/>
      <c r="AH10" s="47"/>
      <c r="AI10" s="35"/>
      <c r="AJ10" s="42"/>
      <c r="AK10" s="48" t="s">
        <v>16</v>
      </c>
      <c r="AL10" s="48" t="s">
        <v>16</v>
      </c>
      <c r="AM10" s="17"/>
    </row>
    <row r="11" spans="1:113" s="28" customFormat="1" ht="15" customHeight="1">
      <c r="A11" s="17"/>
      <c r="B11" s="18"/>
      <c r="C11" s="18"/>
      <c r="D11" s="49" t="s">
        <v>17</v>
      </c>
      <c r="E11" s="50" t="s">
        <v>18</v>
      </c>
      <c r="F11" s="51" t="s">
        <v>19</v>
      </c>
      <c r="G11" s="33"/>
      <c r="H11" s="31" t="s">
        <v>18</v>
      </c>
      <c r="I11" s="32"/>
      <c r="J11" s="30"/>
      <c r="K11" s="18"/>
      <c r="L11" s="52" t="s">
        <v>20</v>
      </c>
      <c r="M11" s="17"/>
      <c r="N11" s="116"/>
      <c r="O11" s="52" t="s">
        <v>22</v>
      </c>
      <c r="P11" s="53" t="s">
        <v>23</v>
      </c>
      <c r="Q11" s="54" t="s">
        <v>24</v>
      </c>
      <c r="R11" s="54" t="s">
        <v>25</v>
      </c>
      <c r="S11" s="55" t="s">
        <v>26</v>
      </c>
      <c r="T11" s="56"/>
      <c r="U11" s="57"/>
      <c r="V11" s="58" t="s">
        <v>27</v>
      </c>
      <c r="W11" s="59" t="s">
        <v>28</v>
      </c>
      <c r="X11" s="60"/>
      <c r="Y11" s="61"/>
      <c r="Z11" s="62"/>
      <c r="AA11" s="63"/>
      <c r="AB11" s="64"/>
      <c r="AC11" s="18"/>
      <c r="AD11" s="58" t="s">
        <v>29</v>
      </c>
      <c r="AE11" s="31" t="s">
        <v>30</v>
      </c>
      <c r="AF11" s="32"/>
      <c r="AG11" s="30"/>
      <c r="AH11" s="65" t="s">
        <v>31</v>
      </c>
      <c r="AI11" s="66"/>
      <c r="AJ11" s="67" t="s">
        <v>32</v>
      </c>
      <c r="AK11" s="53" t="s">
        <v>33</v>
      </c>
      <c r="AL11" s="53" t="s">
        <v>33</v>
      </c>
      <c r="AM11" s="17" t="s">
        <v>34</v>
      </c>
    </row>
    <row r="12" spans="1:113" s="28" customFormat="1" ht="52.5" customHeight="1" thickBot="1">
      <c r="A12" s="68"/>
      <c r="B12" s="69"/>
      <c r="C12" s="69"/>
      <c r="D12" s="70"/>
      <c r="E12" s="71"/>
      <c r="F12" s="71"/>
      <c r="G12" s="72" t="s">
        <v>35</v>
      </c>
      <c r="H12" s="71" t="s">
        <v>36</v>
      </c>
      <c r="I12" s="72" t="s">
        <v>37</v>
      </c>
      <c r="J12" s="71" t="s">
        <v>38</v>
      </c>
      <c r="K12" s="73"/>
      <c r="L12" s="73" t="s">
        <v>39</v>
      </c>
      <c r="M12" s="74" t="s">
        <v>40</v>
      </c>
      <c r="N12" s="117"/>
      <c r="O12" s="73"/>
      <c r="P12" s="75" t="s">
        <v>41</v>
      </c>
      <c r="Q12" s="76" t="s">
        <v>42</v>
      </c>
      <c r="R12" s="76" t="s">
        <v>42</v>
      </c>
      <c r="S12" s="70" t="s">
        <v>43</v>
      </c>
      <c r="T12" s="73" t="s">
        <v>44</v>
      </c>
      <c r="U12" s="77"/>
      <c r="V12" s="70"/>
      <c r="W12" s="78" t="s">
        <v>45</v>
      </c>
      <c r="X12" s="71" t="s">
        <v>46</v>
      </c>
      <c r="Y12" s="76" t="s">
        <v>47</v>
      </c>
      <c r="Z12" s="78" t="s">
        <v>45</v>
      </c>
      <c r="AA12" s="71" t="s">
        <v>46</v>
      </c>
      <c r="AB12" s="76" t="s">
        <v>47</v>
      </c>
      <c r="AC12" s="79" t="s">
        <v>48</v>
      </c>
      <c r="AD12" s="58" t="s">
        <v>49</v>
      </c>
      <c r="AE12" s="50" t="s">
        <v>45</v>
      </c>
      <c r="AF12" s="50" t="s">
        <v>46</v>
      </c>
      <c r="AG12" s="50" t="s">
        <v>47</v>
      </c>
      <c r="AH12" s="65" t="s">
        <v>49</v>
      </c>
      <c r="AI12" s="66"/>
      <c r="AJ12" s="80" t="s">
        <v>50</v>
      </c>
      <c r="AK12" s="53" t="s">
        <v>51</v>
      </c>
      <c r="AL12" s="53" t="s">
        <v>51</v>
      </c>
      <c r="AM12" s="17"/>
    </row>
    <row r="13" spans="1:113" s="96" customFormat="1" ht="15.75" customHeight="1">
      <c r="A13" s="81" t="s">
        <v>52</v>
      </c>
      <c r="B13" s="81"/>
      <c r="C13" s="81"/>
      <c r="D13" s="82"/>
      <c r="E13" s="83"/>
      <c r="F13" s="83">
        <v>387</v>
      </c>
      <c r="G13" s="83">
        <v>387</v>
      </c>
      <c r="H13" s="83" t="s">
        <v>53</v>
      </c>
      <c r="I13" s="83" t="s">
        <v>53</v>
      </c>
      <c r="J13" s="83"/>
      <c r="K13" s="84"/>
      <c r="L13" s="84">
        <v>1</v>
      </c>
      <c r="M13" s="83">
        <v>1</v>
      </c>
      <c r="N13" s="85" t="s">
        <v>54</v>
      </c>
      <c r="O13" s="86" t="s">
        <v>55</v>
      </c>
      <c r="P13" s="83" t="s">
        <v>56</v>
      </c>
      <c r="Q13" s="87" t="s">
        <v>57</v>
      </c>
      <c r="R13" s="88">
        <v>7211296081</v>
      </c>
      <c r="S13" s="89">
        <v>1</v>
      </c>
      <c r="T13" s="90">
        <v>1</v>
      </c>
      <c r="U13" s="91"/>
      <c r="V13" s="82" t="s">
        <v>58</v>
      </c>
      <c r="W13" s="83">
        <v>0</v>
      </c>
      <c r="X13" s="83">
        <v>29</v>
      </c>
      <c r="Y13" s="88">
        <v>46</v>
      </c>
      <c r="Z13" s="83">
        <v>0</v>
      </c>
      <c r="AA13" s="83">
        <v>29</v>
      </c>
      <c r="AB13" s="84">
        <v>46</v>
      </c>
      <c r="AC13" s="92">
        <v>2993</v>
      </c>
      <c r="AD13" s="92">
        <v>59</v>
      </c>
      <c r="AE13" s="92">
        <v>0</v>
      </c>
      <c r="AF13" s="92">
        <v>3</v>
      </c>
      <c r="AG13" s="92">
        <v>29</v>
      </c>
      <c r="AH13" s="92" t="s">
        <v>59</v>
      </c>
      <c r="AI13" s="92" t="s">
        <v>58</v>
      </c>
      <c r="AJ13" s="93">
        <v>11.13</v>
      </c>
      <c r="AK13" s="94">
        <f>(ROUND(((AF13*100)+AG13)*S13/T13,2))*AJ13</f>
        <v>3661.7700000000004</v>
      </c>
      <c r="AL13" s="94">
        <f>ROUND(AK13,2)</f>
        <v>3661.77</v>
      </c>
      <c r="AM13" s="92" t="s">
        <v>60</v>
      </c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</row>
    <row r="14" spans="1:113" s="96" customFormat="1" ht="15.75" customHeight="1">
      <c r="A14" s="81"/>
      <c r="B14" s="81"/>
      <c r="C14" s="81"/>
      <c r="D14" s="82"/>
      <c r="E14" s="83"/>
      <c r="F14" s="83">
        <v>387</v>
      </c>
      <c r="G14" s="83">
        <v>387</v>
      </c>
      <c r="H14" s="83" t="s">
        <v>53</v>
      </c>
      <c r="I14" s="97" t="s">
        <v>53</v>
      </c>
      <c r="J14" s="83"/>
      <c r="K14" s="84"/>
      <c r="L14" s="84">
        <v>1</v>
      </c>
      <c r="M14" s="92">
        <v>1</v>
      </c>
      <c r="N14" s="85" t="s">
        <v>54</v>
      </c>
      <c r="O14" s="98" t="s">
        <v>55</v>
      </c>
      <c r="P14" s="92" t="s">
        <v>56</v>
      </c>
      <c r="Q14" s="87" t="s">
        <v>57</v>
      </c>
      <c r="R14" s="88">
        <v>7211296081</v>
      </c>
      <c r="S14" s="89">
        <v>1</v>
      </c>
      <c r="T14" s="99">
        <v>1</v>
      </c>
      <c r="U14" s="91"/>
      <c r="V14" s="100" t="s">
        <v>58</v>
      </c>
      <c r="W14" s="92">
        <v>0</v>
      </c>
      <c r="X14" s="92">
        <v>29</v>
      </c>
      <c r="Y14" s="99">
        <v>46</v>
      </c>
      <c r="Z14" s="92">
        <v>0</v>
      </c>
      <c r="AA14" s="92">
        <v>29</v>
      </c>
      <c r="AB14" s="101">
        <v>46</v>
      </c>
      <c r="AC14" s="92">
        <v>2993</v>
      </c>
      <c r="AD14" s="92">
        <v>60</v>
      </c>
      <c r="AE14" s="92">
        <v>0</v>
      </c>
      <c r="AF14" s="92">
        <v>1</v>
      </c>
      <c r="AG14" s="92">
        <v>68</v>
      </c>
      <c r="AH14" s="92" t="s">
        <v>61</v>
      </c>
      <c r="AI14" s="92" t="s">
        <v>62</v>
      </c>
      <c r="AJ14" s="93">
        <v>11.13</v>
      </c>
      <c r="AK14" s="94">
        <f>(ROUND(((AF14*100)+AG14)*S14/T14,2))*AJ14</f>
        <v>1869.8400000000001</v>
      </c>
      <c r="AL14" s="94">
        <f>ROUND(AK14,2)</f>
        <v>1869.84</v>
      </c>
      <c r="AM14" s="92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</row>
    <row r="15" spans="1:113" s="96" customFormat="1" ht="15.75" customHeight="1">
      <c r="A15" s="81"/>
      <c r="B15" s="81"/>
      <c r="C15" s="81"/>
      <c r="D15" s="82"/>
      <c r="E15" s="83"/>
      <c r="F15" s="83">
        <v>388</v>
      </c>
      <c r="G15" s="83">
        <v>388</v>
      </c>
      <c r="H15" s="83" t="s">
        <v>63</v>
      </c>
      <c r="I15" s="92" t="s">
        <v>63</v>
      </c>
      <c r="J15" s="83"/>
      <c r="K15" s="84"/>
      <c r="L15" s="84">
        <v>10</v>
      </c>
      <c r="M15" s="92">
        <v>10</v>
      </c>
      <c r="N15" s="85" t="s">
        <v>54</v>
      </c>
      <c r="O15" s="98" t="s">
        <v>55</v>
      </c>
      <c r="P15" s="92" t="s">
        <v>56</v>
      </c>
      <c r="Q15" s="102" t="s">
        <v>57</v>
      </c>
      <c r="R15" s="99">
        <v>7211296081</v>
      </c>
      <c r="S15" s="89">
        <v>12</v>
      </c>
      <c r="T15" s="99">
        <v>174</v>
      </c>
      <c r="U15" s="91"/>
      <c r="V15" s="92" t="s">
        <v>64</v>
      </c>
      <c r="W15" s="83">
        <v>0</v>
      </c>
      <c r="X15" s="83">
        <v>11</v>
      </c>
      <c r="Y15" s="88">
        <v>91</v>
      </c>
      <c r="Z15" s="83">
        <v>0</v>
      </c>
      <c r="AA15" s="83">
        <v>11</v>
      </c>
      <c r="AB15" s="84">
        <v>91</v>
      </c>
      <c r="AC15" s="92">
        <v>1184</v>
      </c>
      <c r="AD15" s="92">
        <v>61</v>
      </c>
      <c r="AE15" s="92">
        <v>0</v>
      </c>
      <c r="AF15" s="92">
        <v>1</v>
      </c>
      <c r="AG15" s="92">
        <v>92</v>
      </c>
      <c r="AH15" s="92" t="s">
        <v>65</v>
      </c>
      <c r="AI15" s="92" t="s">
        <v>62</v>
      </c>
      <c r="AJ15" s="93">
        <v>11.13</v>
      </c>
      <c r="AK15" s="94">
        <f>(ROUND(((AF15*100)+AG15)*S15/T15,2))*AJ15</f>
        <v>147.36120000000003</v>
      </c>
      <c r="AL15" s="94">
        <f>ROUND(AK15,2)</f>
        <v>147.36000000000001</v>
      </c>
      <c r="AM15" s="92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</row>
    <row r="16" spans="1:113" s="96" customFormat="1" ht="15.75" customHeight="1">
      <c r="A16" s="81"/>
      <c r="B16" s="81"/>
      <c r="C16" s="81"/>
      <c r="D16" s="82"/>
      <c r="E16" s="83"/>
      <c r="F16" s="83">
        <v>387</v>
      </c>
      <c r="G16" s="83">
        <v>387</v>
      </c>
      <c r="H16" s="83" t="s">
        <v>66</v>
      </c>
      <c r="I16" s="83" t="s">
        <v>66</v>
      </c>
      <c r="J16" s="83"/>
      <c r="K16" s="84"/>
      <c r="L16" s="84">
        <v>1</v>
      </c>
      <c r="M16" s="92">
        <v>1</v>
      </c>
      <c r="N16" s="85" t="s">
        <v>54</v>
      </c>
      <c r="O16" s="98" t="s">
        <v>55</v>
      </c>
      <c r="P16" s="92" t="s">
        <v>56</v>
      </c>
      <c r="Q16" s="87" t="s">
        <v>57</v>
      </c>
      <c r="R16" s="88">
        <v>7211296081</v>
      </c>
      <c r="S16" s="103">
        <v>1</v>
      </c>
      <c r="T16" s="99">
        <v>1</v>
      </c>
      <c r="U16" s="104"/>
      <c r="V16" s="100" t="s">
        <v>58</v>
      </c>
      <c r="W16" s="92">
        <v>0</v>
      </c>
      <c r="X16" s="92">
        <v>86</v>
      </c>
      <c r="Y16" s="99">
        <v>48</v>
      </c>
      <c r="Z16" s="92">
        <v>0</v>
      </c>
      <c r="AA16" s="92">
        <v>86</v>
      </c>
      <c r="AB16" s="101">
        <v>48</v>
      </c>
      <c r="AC16" s="92">
        <v>8941</v>
      </c>
      <c r="AD16" s="92">
        <v>84</v>
      </c>
      <c r="AE16" s="92">
        <v>0</v>
      </c>
      <c r="AF16" s="92">
        <v>14</v>
      </c>
      <c r="AG16" s="92">
        <v>99</v>
      </c>
      <c r="AH16" s="92" t="s">
        <v>67</v>
      </c>
      <c r="AI16" s="92" t="s">
        <v>58</v>
      </c>
      <c r="AJ16" s="93">
        <v>11.13</v>
      </c>
      <c r="AK16" s="94">
        <f>(ROUND(((AF16*100)+AG16)*S16/T16,2))*AJ16</f>
        <v>16683.870000000003</v>
      </c>
      <c r="AL16" s="94">
        <f>ROUND(AK16,2)</f>
        <v>16683.87</v>
      </c>
      <c r="AM16" s="92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</row>
    <row r="17" spans="1:112" s="96" customFormat="1" ht="15.75" customHeight="1">
      <c r="A17" s="81"/>
      <c r="B17" s="81"/>
      <c r="C17" s="81"/>
      <c r="D17" s="82"/>
      <c r="E17" s="83"/>
      <c r="F17" s="83"/>
      <c r="G17" s="83"/>
      <c r="H17" s="83"/>
      <c r="I17" s="83"/>
      <c r="J17" s="83"/>
      <c r="K17" s="84"/>
      <c r="L17" s="84"/>
      <c r="M17" s="92"/>
      <c r="N17" s="85"/>
      <c r="O17" s="98"/>
      <c r="P17" s="92"/>
      <c r="Q17" s="87"/>
      <c r="R17" s="88"/>
      <c r="S17" s="89"/>
      <c r="T17" s="99"/>
      <c r="U17" s="91"/>
      <c r="V17" s="103"/>
      <c r="W17" s="83"/>
      <c r="X17" s="83"/>
      <c r="Y17" s="88"/>
      <c r="Z17" s="83"/>
      <c r="AA17" s="83"/>
      <c r="AB17" s="84"/>
      <c r="AC17" s="92"/>
      <c r="AD17" s="92"/>
      <c r="AE17" s="92"/>
      <c r="AF17" s="92"/>
      <c r="AG17" s="92"/>
      <c r="AH17" s="92"/>
      <c r="AI17" s="92"/>
      <c r="AJ17" s="93"/>
      <c r="AK17" s="94"/>
      <c r="AL17" s="94">
        <f>SUM(AL13:AL16)</f>
        <v>22362.839999999997</v>
      </c>
      <c r="AM17" s="92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</row>
    <row r="18" spans="1:112" s="96" customFormat="1" ht="15.75" customHeight="1">
      <c r="A18" s="81" t="s">
        <v>68</v>
      </c>
      <c r="B18" s="81"/>
      <c r="C18" s="81"/>
      <c r="D18" s="82" t="s">
        <v>69</v>
      </c>
      <c r="E18" s="83"/>
      <c r="F18" s="83">
        <v>354</v>
      </c>
      <c r="G18" s="83">
        <v>1034</v>
      </c>
      <c r="H18" s="83" t="s">
        <v>70</v>
      </c>
      <c r="I18" s="83" t="s">
        <v>71</v>
      </c>
      <c r="J18" s="83"/>
      <c r="K18" s="105" t="s">
        <v>72</v>
      </c>
      <c r="L18" s="84" t="s">
        <v>73</v>
      </c>
      <c r="M18" s="92">
        <v>1</v>
      </c>
      <c r="N18" s="85" t="s">
        <v>74</v>
      </c>
      <c r="O18" s="86" t="s">
        <v>75</v>
      </c>
      <c r="P18" s="92" t="s">
        <v>76</v>
      </c>
      <c r="Q18" s="87">
        <v>0</v>
      </c>
      <c r="R18" s="88">
        <v>0</v>
      </c>
      <c r="S18" s="89">
        <v>2</v>
      </c>
      <c r="T18" s="99">
        <v>6</v>
      </c>
      <c r="U18" s="91"/>
      <c r="V18" s="100" t="s">
        <v>58</v>
      </c>
      <c r="W18" s="83">
        <v>0</v>
      </c>
      <c r="X18" s="83">
        <v>50</v>
      </c>
      <c r="Y18" s="88">
        <v>66</v>
      </c>
      <c r="Z18" s="83">
        <v>0</v>
      </c>
      <c r="AA18" s="83">
        <v>50</v>
      </c>
      <c r="AB18" s="84">
        <v>66</v>
      </c>
      <c r="AC18" s="92">
        <v>4766</v>
      </c>
      <c r="AD18" s="92">
        <v>5</v>
      </c>
      <c r="AE18" s="92">
        <v>0</v>
      </c>
      <c r="AF18" s="92">
        <v>1</v>
      </c>
      <c r="AG18" s="92">
        <v>57</v>
      </c>
      <c r="AH18" s="92" t="s">
        <v>77</v>
      </c>
      <c r="AI18" s="92" t="s">
        <v>78</v>
      </c>
      <c r="AJ18" s="93">
        <v>11.8</v>
      </c>
      <c r="AK18" s="94">
        <f>(ROUND(((AF18*100)+AG18)*S18/T18,2))*AJ18</f>
        <v>617.49400000000003</v>
      </c>
      <c r="AL18" s="94">
        <f>ROUND(AK18,2)</f>
        <v>617.49</v>
      </c>
      <c r="AM18" s="83" t="s">
        <v>72</v>
      </c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</row>
    <row r="19" spans="1:112" s="96" customFormat="1" ht="14.25" customHeight="1">
      <c r="A19" s="81"/>
      <c r="B19" s="81"/>
      <c r="C19" s="81"/>
      <c r="D19" s="82" t="s">
        <v>69</v>
      </c>
      <c r="E19" s="83"/>
      <c r="F19" s="83">
        <v>354</v>
      </c>
      <c r="G19" s="83">
        <v>1036</v>
      </c>
      <c r="H19" s="83" t="s">
        <v>70</v>
      </c>
      <c r="I19" s="83" t="s">
        <v>79</v>
      </c>
      <c r="J19" s="83"/>
      <c r="K19" s="105" t="s">
        <v>72</v>
      </c>
      <c r="L19" s="84" t="s">
        <v>73</v>
      </c>
      <c r="M19" s="92">
        <v>1</v>
      </c>
      <c r="N19" s="85" t="s">
        <v>74</v>
      </c>
      <c r="O19" s="86" t="s">
        <v>75</v>
      </c>
      <c r="P19" s="92" t="s">
        <v>76</v>
      </c>
      <c r="Q19" s="87">
        <v>0</v>
      </c>
      <c r="R19" s="88">
        <v>0</v>
      </c>
      <c r="S19" s="89">
        <v>2</v>
      </c>
      <c r="T19" s="99">
        <v>6</v>
      </c>
      <c r="U19" s="91"/>
      <c r="V19" s="100" t="s">
        <v>58</v>
      </c>
      <c r="W19" s="83">
        <v>0</v>
      </c>
      <c r="X19" s="83">
        <v>50</v>
      </c>
      <c r="Y19" s="88">
        <v>66</v>
      </c>
      <c r="Z19" s="83">
        <v>0</v>
      </c>
      <c r="AA19" s="83">
        <v>50</v>
      </c>
      <c r="AB19" s="84">
        <v>66</v>
      </c>
      <c r="AC19" s="92">
        <v>2</v>
      </c>
      <c r="AD19" s="92">
        <v>4</v>
      </c>
      <c r="AE19" s="92">
        <v>0</v>
      </c>
      <c r="AF19" s="92">
        <v>0</v>
      </c>
      <c r="AG19" s="92">
        <v>2</v>
      </c>
      <c r="AH19" s="92" t="s">
        <v>80</v>
      </c>
      <c r="AI19" s="92" t="s">
        <v>78</v>
      </c>
      <c r="AJ19" s="93">
        <v>11.8</v>
      </c>
      <c r="AK19" s="94">
        <f>(ROUND(((AF19*100)+AG19)*S19/T19,2))*AJ19</f>
        <v>7.9060000000000006</v>
      </c>
      <c r="AL19" s="94">
        <f>ROUND(AK19,2)</f>
        <v>7.91</v>
      </c>
      <c r="AM19" s="83" t="s">
        <v>72</v>
      </c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</row>
    <row r="20" spans="1:112" s="96" customFormat="1" ht="15.75" customHeight="1">
      <c r="A20" s="81"/>
      <c r="B20" s="81"/>
      <c r="C20" s="81"/>
      <c r="D20" s="82"/>
      <c r="E20" s="83"/>
      <c r="F20" s="83"/>
      <c r="G20" s="83"/>
      <c r="H20" s="83"/>
      <c r="I20" s="83"/>
      <c r="J20" s="83"/>
      <c r="K20" s="84"/>
      <c r="L20" s="84"/>
      <c r="M20" s="92"/>
      <c r="N20" s="85"/>
      <c r="O20" s="98"/>
      <c r="P20" s="92"/>
      <c r="Q20" s="87"/>
      <c r="R20" s="88"/>
      <c r="S20" s="89"/>
      <c r="T20" s="99"/>
      <c r="U20" s="91"/>
      <c r="V20" s="103"/>
      <c r="W20" s="83"/>
      <c r="X20" s="83"/>
      <c r="Y20" s="88"/>
      <c r="Z20" s="83"/>
      <c r="AA20" s="83"/>
      <c r="AB20" s="84"/>
      <c r="AC20" s="92"/>
      <c r="AD20" s="92"/>
      <c r="AE20" s="92"/>
      <c r="AF20" s="92"/>
      <c r="AG20" s="92"/>
      <c r="AH20" s="92"/>
      <c r="AI20" s="92"/>
      <c r="AJ20" s="93"/>
      <c r="AK20" s="94"/>
      <c r="AL20" s="94">
        <f>SUM(AL18:AL19)</f>
        <v>625.4</v>
      </c>
      <c r="AM20" s="92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</row>
    <row r="23" spans="1:112" s="109" customFormat="1" ht="12.75">
      <c r="A23" s="108"/>
      <c r="B23" s="108"/>
      <c r="C23" s="108"/>
      <c r="D23" s="108"/>
      <c r="E23" s="108"/>
      <c r="G23" s="110" t="s">
        <v>81</v>
      </c>
      <c r="P23" s="108"/>
      <c r="Q23" s="108"/>
      <c r="R23" s="108"/>
      <c r="S23" s="108"/>
      <c r="T23" s="108"/>
      <c r="U23" s="111"/>
      <c r="W23" s="108"/>
      <c r="X23" s="108"/>
      <c r="Y23" s="108"/>
      <c r="Z23" s="108"/>
      <c r="AA23" s="108"/>
      <c r="AB23" s="108"/>
      <c r="AC23" s="108"/>
      <c r="AD23" s="108"/>
    </row>
    <row r="24" spans="1:112" s="109" customFormat="1" ht="12.75">
      <c r="A24" s="108"/>
      <c r="B24" s="108"/>
      <c r="C24" s="108"/>
      <c r="D24" s="108"/>
      <c r="E24" s="108"/>
      <c r="G24" s="112" t="s">
        <v>19</v>
      </c>
      <c r="J24" s="113" t="s">
        <v>82</v>
      </c>
      <c r="P24" s="108"/>
      <c r="Q24" s="108"/>
      <c r="R24" s="108"/>
      <c r="S24" s="108"/>
      <c r="T24" s="108"/>
      <c r="U24" s="111"/>
      <c r="W24" s="108"/>
      <c r="X24" s="108"/>
      <c r="Y24" s="108"/>
      <c r="Z24" s="108"/>
      <c r="AA24" s="108"/>
      <c r="AB24" s="108"/>
      <c r="AC24" s="108"/>
      <c r="AD24" s="108"/>
    </row>
    <row r="25" spans="1:112" s="109" customFormat="1" ht="12.75">
      <c r="A25" s="108"/>
      <c r="B25" s="108"/>
      <c r="C25" s="108"/>
      <c r="D25" s="108"/>
      <c r="E25" s="108"/>
      <c r="G25" s="112" t="s">
        <v>83</v>
      </c>
      <c r="J25" s="113" t="s">
        <v>84</v>
      </c>
      <c r="P25" s="108"/>
      <c r="Q25" s="108"/>
      <c r="R25" s="108"/>
      <c r="S25" s="108"/>
      <c r="T25" s="108"/>
      <c r="U25" s="111"/>
      <c r="W25" s="108"/>
      <c r="X25" s="108"/>
      <c r="Y25" s="108"/>
      <c r="Z25" s="108"/>
      <c r="AA25" s="108"/>
      <c r="AB25" s="108"/>
      <c r="AC25" s="108"/>
      <c r="AD25" s="108"/>
    </row>
    <row r="26" spans="1:112" s="109" customFormat="1" ht="12.75">
      <c r="A26" s="108"/>
      <c r="B26" s="108"/>
      <c r="C26" s="108"/>
      <c r="D26" s="108"/>
      <c r="E26" s="108"/>
      <c r="G26" s="112" t="s">
        <v>85</v>
      </c>
      <c r="J26" s="113" t="s">
        <v>86</v>
      </c>
      <c r="P26" s="108"/>
      <c r="Q26" s="108"/>
      <c r="R26" s="108"/>
      <c r="S26" s="108"/>
      <c r="T26" s="108"/>
      <c r="U26" s="111"/>
      <c r="W26" s="108"/>
      <c r="X26" s="108"/>
      <c r="Y26" s="108"/>
      <c r="Z26" s="108"/>
      <c r="AA26" s="108"/>
      <c r="AB26" s="108"/>
      <c r="AC26" s="108"/>
      <c r="AD26" s="108"/>
    </row>
    <row r="27" spans="1:112" s="109" customFormat="1" ht="12.75">
      <c r="A27" s="108"/>
      <c r="B27" s="108"/>
      <c r="C27" s="108"/>
      <c r="D27" s="108"/>
      <c r="E27" s="108"/>
      <c r="G27" s="112" t="s">
        <v>87</v>
      </c>
      <c r="J27" s="113" t="s">
        <v>88</v>
      </c>
      <c r="P27" s="108"/>
      <c r="Q27" s="108"/>
      <c r="R27" s="108"/>
      <c r="S27" s="108"/>
      <c r="T27" s="108"/>
      <c r="U27" s="111"/>
      <c r="W27" s="108"/>
      <c r="X27" s="108"/>
      <c r="Y27" s="108"/>
      <c r="Z27" s="108"/>
      <c r="AA27" s="108"/>
      <c r="AB27" s="108"/>
      <c r="AC27" s="108"/>
      <c r="AD27" s="108"/>
    </row>
    <row r="28" spans="1:112" s="109" customFormat="1" ht="12.75">
      <c r="A28" s="108"/>
      <c r="B28" s="108"/>
      <c r="C28" s="108"/>
      <c r="D28" s="108"/>
      <c r="E28" s="108"/>
      <c r="G28" s="112" t="s">
        <v>89</v>
      </c>
      <c r="J28" s="113" t="s">
        <v>90</v>
      </c>
      <c r="P28" s="108"/>
      <c r="Q28" s="108"/>
      <c r="R28" s="108"/>
      <c r="S28" s="108"/>
      <c r="T28" s="108"/>
      <c r="U28" s="111"/>
      <c r="W28" s="108"/>
      <c r="X28" s="108"/>
      <c r="Y28" s="108"/>
      <c r="Z28" s="108"/>
      <c r="AA28" s="108"/>
      <c r="AB28" s="108"/>
      <c r="AC28" s="108"/>
      <c r="AD28" s="108"/>
    </row>
    <row r="29" spans="1:112" s="109" customFormat="1" ht="12.75">
      <c r="A29" s="108"/>
      <c r="B29" s="108"/>
      <c r="C29" s="108"/>
      <c r="D29" s="108"/>
      <c r="E29" s="108"/>
      <c r="G29" s="112" t="s">
        <v>91</v>
      </c>
      <c r="J29" s="113" t="s">
        <v>92</v>
      </c>
      <c r="P29" s="108"/>
      <c r="Q29" s="108"/>
      <c r="R29" s="108"/>
      <c r="S29" s="108"/>
      <c r="T29" s="108"/>
      <c r="U29" s="111"/>
      <c r="W29" s="108"/>
      <c r="X29" s="108"/>
      <c r="Y29" s="108"/>
      <c r="Z29" s="108"/>
      <c r="AA29" s="108"/>
      <c r="AB29" s="108"/>
      <c r="AC29" s="108"/>
      <c r="AD29" s="108"/>
    </row>
    <row r="30" spans="1:112" s="109" customFormat="1" ht="12.75">
      <c r="A30" s="108"/>
      <c r="B30" s="108"/>
      <c r="C30" s="108"/>
      <c r="D30" s="108"/>
      <c r="E30" s="108"/>
      <c r="P30" s="108"/>
      <c r="Q30" s="108"/>
      <c r="R30" s="108"/>
      <c r="S30" s="108"/>
      <c r="T30" s="108"/>
      <c r="U30" s="111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N30" s="114"/>
    </row>
    <row r="31" spans="1:112" s="109" customFormat="1" ht="12.75">
      <c r="A31" s="108"/>
      <c r="B31" s="108"/>
      <c r="C31" s="108"/>
      <c r="D31" s="108"/>
      <c r="E31" s="108"/>
      <c r="P31" s="108"/>
      <c r="Q31" s="108"/>
      <c r="R31" s="108"/>
      <c r="S31" s="108"/>
      <c r="T31" s="108"/>
      <c r="U31" s="111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N31" s="114"/>
    </row>
    <row r="32" spans="1:112" s="109" customFormat="1" ht="12.75">
      <c r="A32" s="108"/>
      <c r="B32" s="108"/>
      <c r="C32" s="108"/>
      <c r="D32" s="108"/>
      <c r="E32" s="108"/>
      <c r="P32" s="108"/>
      <c r="Q32" s="108"/>
      <c r="R32" s="108"/>
      <c r="S32" s="108"/>
      <c r="T32" s="108"/>
      <c r="U32" s="111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</row>
  </sheetData>
  <mergeCells count="14">
    <mergeCell ref="D10:E10"/>
    <mergeCell ref="F10:J10"/>
    <mergeCell ref="Z10:AB11"/>
    <mergeCell ref="AD10:AH10"/>
    <mergeCell ref="H11:J11"/>
    <mergeCell ref="W11:Y11"/>
    <mergeCell ref="AE11:AG11"/>
    <mergeCell ref="N10:N12"/>
    <mergeCell ref="N8:P8"/>
    <mergeCell ref="D9:L9"/>
    <mergeCell ref="N9:Y9"/>
    <mergeCell ref="Z9:AC9"/>
    <mergeCell ref="AD9:AH9"/>
    <mergeCell ref="AJ9:AK9"/>
  </mergeCells>
  <pageMargins left="0.70866141732283472" right="0.31496062992125984" top="0.74803149606299213" bottom="0.74803149606299213" header="0.31496062992125984" footer="0.31496062992125984"/>
  <pageSetup paperSize="8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Hárok1!Oblasť_tlače</vt:lpstr>
    </vt:vector>
  </TitlesOfParts>
  <Company>Reming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vierabl</dc:creator>
  <cp:lastModifiedBy>vierabl</cp:lastModifiedBy>
  <cp:lastPrinted>2015-01-15T16:57:50Z</cp:lastPrinted>
  <dcterms:created xsi:type="dcterms:W3CDTF">2015-01-15T16:49:23Z</dcterms:created>
  <dcterms:modified xsi:type="dcterms:W3CDTF">2015-01-15T16:58:29Z</dcterms:modified>
</cp:coreProperties>
</file>